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taire\Desktop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1" i="1"/>
  <c r="K77" i="1"/>
  <c r="K76" i="1"/>
  <c r="K75" i="1"/>
  <c r="K74" i="1"/>
  <c r="K73" i="1"/>
  <c r="K72" i="1"/>
  <c r="K71" i="1"/>
  <c r="K68" i="1"/>
  <c r="K67" i="1"/>
  <c r="K66" i="1"/>
  <c r="K58" i="1"/>
  <c r="K57" i="1"/>
  <c r="K56" i="1"/>
  <c r="K55" i="1"/>
  <c r="K54" i="1"/>
  <c r="K53" i="1"/>
  <c r="K52" i="1"/>
  <c r="K51" i="1"/>
  <c r="K50" i="1"/>
  <c r="K42" i="1"/>
  <c r="K41" i="1"/>
  <c r="K40" i="1"/>
  <c r="K39" i="1"/>
  <c r="K38" i="1"/>
  <c r="K37" i="1"/>
  <c r="K36" i="1"/>
  <c r="K35" i="1"/>
  <c r="K34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K8" i="1"/>
  <c r="K7" i="1"/>
</calcChain>
</file>

<file path=xl/sharedStrings.xml><?xml version="1.0" encoding="utf-8"?>
<sst xmlns="http://schemas.openxmlformats.org/spreadsheetml/2006/main" count="443" uniqueCount="154">
  <si>
    <t>Classement général du tableau (au meilleur des 4 tours)</t>
  </si>
  <si>
    <t>Classement du premier tour</t>
  </si>
  <si>
    <t>N°</t>
  </si>
  <si>
    <t>LICENCE</t>
  </si>
  <si>
    <t>NOM</t>
  </si>
  <si>
    <t>PRENOM</t>
  </si>
  <si>
    <t>CLUB</t>
  </si>
  <si>
    <t>TOUR1</t>
  </si>
  <si>
    <t>TOUR2</t>
  </si>
  <si>
    <t>TOUR3</t>
  </si>
  <si>
    <t>TOUR4</t>
  </si>
  <si>
    <t>TOUR5</t>
  </si>
  <si>
    <t>TOTAL</t>
  </si>
  <si>
    <t>PETITJEAN</t>
  </si>
  <si>
    <t>NOUR</t>
  </si>
  <si>
    <t>PPC EPERNAY</t>
  </si>
  <si>
    <t>STOURBE-DELISEE</t>
  </si>
  <si>
    <t>Oscar</t>
  </si>
  <si>
    <t>ASPTT REIMS</t>
  </si>
  <si>
    <t>SCHEFFLER</t>
  </si>
  <si>
    <t>Tom</t>
  </si>
  <si>
    <t>REIMS OLYMPIQUE</t>
  </si>
  <si>
    <t>BEAUDEVIN</t>
  </si>
  <si>
    <t>Sasha</t>
  </si>
  <si>
    <t>MAUGIN</t>
  </si>
  <si>
    <t>Raphael</t>
  </si>
  <si>
    <t>CHALONS-EN-C TT</t>
  </si>
  <si>
    <t>LAURIN</t>
  </si>
  <si>
    <t>MATHIEU</t>
  </si>
  <si>
    <t>US FISMES</t>
  </si>
  <si>
    <t>FISMES</t>
  </si>
  <si>
    <t>CHAUDET</t>
  </si>
  <si>
    <t>Ethan</t>
  </si>
  <si>
    <t>ATPP GIVRY</t>
  </si>
  <si>
    <t>LIENARD</t>
  </si>
  <si>
    <t>ESTEBAN</t>
  </si>
  <si>
    <t>CCTT</t>
  </si>
  <si>
    <t>DURAND</t>
  </si>
  <si>
    <t>ASTT TAISSY</t>
  </si>
  <si>
    <t>GALLAND-MONTORO</t>
  </si>
  <si>
    <t>THOMAS</t>
  </si>
  <si>
    <t>KOWAL</t>
  </si>
  <si>
    <t>MAEL</t>
  </si>
  <si>
    <t>PLIVOT</t>
  </si>
  <si>
    <t xml:space="preserve">KOWAL </t>
  </si>
  <si>
    <t>BOUCLY</t>
  </si>
  <si>
    <t>Alexandre</t>
  </si>
  <si>
    <t>ORTT</t>
  </si>
  <si>
    <t>EBRARD</t>
  </si>
  <si>
    <t>Elias</t>
  </si>
  <si>
    <t>CHARPENTIER</t>
  </si>
  <si>
    <t>Théo</t>
  </si>
  <si>
    <t>SERVENAY</t>
  </si>
  <si>
    <t>RAPHAEL</t>
  </si>
  <si>
    <t>PINCEEL</t>
  </si>
  <si>
    <t>Lucas</t>
  </si>
  <si>
    <t>TALFUMIER</t>
  </si>
  <si>
    <t>EVAN</t>
  </si>
  <si>
    <t>AL CLOYES</t>
  </si>
  <si>
    <t>BERTRAND</t>
  </si>
  <si>
    <t>Nathan</t>
  </si>
  <si>
    <t>BERA</t>
  </si>
  <si>
    <t>Clément</t>
  </si>
  <si>
    <t>MAREUIL PIERRY</t>
  </si>
  <si>
    <t>Classement général (au meilleur des 4 tours)</t>
  </si>
  <si>
    <t>GUIBORAT</t>
  </si>
  <si>
    <t>Matteo</t>
  </si>
  <si>
    <t>SC MESNILOIS</t>
  </si>
  <si>
    <t>POINTS</t>
  </si>
  <si>
    <t>LAGASSE DAUSSEUR</t>
  </si>
  <si>
    <t>Eliott</t>
  </si>
  <si>
    <t>MICHEL</t>
  </si>
  <si>
    <t>Nolan</t>
  </si>
  <si>
    <t>MARTIN</t>
  </si>
  <si>
    <t>Ewan</t>
  </si>
  <si>
    <t>BATONNIER</t>
  </si>
  <si>
    <t>LEGRAND</t>
  </si>
  <si>
    <t>Ewen</t>
  </si>
  <si>
    <t>EL MALTI</t>
  </si>
  <si>
    <t>Adam</t>
  </si>
  <si>
    <t>THIERY</t>
  </si>
  <si>
    <t>Damien</t>
  </si>
  <si>
    <t>LOPES</t>
  </si>
  <si>
    <t>Raphaël</t>
  </si>
  <si>
    <t>2009+</t>
  </si>
  <si>
    <t>PEUCHERET</t>
  </si>
  <si>
    <t>Jules</t>
  </si>
  <si>
    <t>DAVOINE</t>
  </si>
  <si>
    <t>Noah</t>
  </si>
  <si>
    <t>ASCJ CHEPY</t>
  </si>
  <si>
    <t>DUPLAIN-ROQUIGNY</t>
  </si>
  <si>
    <t>Louen</t>
  </si>
  <si>
    <t>ROCHE</t>
  </si>
  <si>
    <t>DELFORGE</t>
  </si>
  <si>
    <t>Baptiste</t>
  </si>
  <si>
    <t>FONTAINE</t>
  </si>
  <si>
    <t>Louis</t>
  </si>
  <si>
    <t>HOCQUELOUX</t>
  </si>
  <si>
    <t>SOUDAY</t>
  </si>
  <si>
    <t>Naël</t>
  </si>
  <si>
    <t>SANCHEZ</t>
  </si>
  <si>
    <t>PRINCET</t>
  </si>
  <si>
    <t>Amance</t>
  </si>
  <si>
    <t>AGACHE</t>
  </si>
  <si>
    <t>Alix</t>
  </si>
  <si>
    <t>KAVIECKI</t>
  </si>
  <si>
    <t>Anna</t>
  </si>
  <si>
    <t>BALBUTOP FILLES</t>
  </si>
  <si>
    <t>PROBST</t>
  </si>
  <si>
    <t>Margot</t>
  </si>
  <si>
    <t>HERVY</t>
  </si>
  <si>
    <t>Maelle</t>
  </si>
  <si>
    <t>LAUNAY</t>
  </si>
  <si>
    <t>Isaline</t>
  </si>
  <si>
    <t>GIVRY</t>
  </si>
  <si>
    <t xml:space="preserve">PLANSON </t>
  </si>
  <si>
    <t>MARGAUX</t>
  </si>
  <si>
    <t>MANON</t>
  </si>
  <si>
    <t>RAZZINI</t>
  </si>
  <si>
    <t>Zoé</t>
  </si>
  <si>
    <t>LIMELETTE</t>
  </si>
  <si>
    <t>TRACY</t>
  </si>
  <si>
    <t>MOIZAN</t>
  </si>
  <si>
    <t>JULIETTE</t>
  </si>
  <si>
    <t>DELECROIX</t>
  </si>
  <si>
    <t>Laure</t>
  </si>
  <si>
    <t>MASTER</t>
  </si>
  <si>
    <t>EMMA</t>
  </si>
  <si>
    <t>TAISSY</t>
  </si>
  <si>
    <t>Angelyna</t>
  </si>
  <si>
    <t>ROUSSELOT</t>
  </si>
  <si>
    <t>ERIKA</t>
  </si>
  <si>
    <t>HENRY</t>
  </si>
  <si>
    <t>CECILIA</t>
  </si>
  <si>
    <t>THIEFIN</t>
  </si>
  <si>
    <t>CLARA</t>
  </si>
  <si>
    <t>BRANDHONNEUR</t>
  </si>
  <si>
    <t>LILY</t>
  </si>
  <si>
    <t>FRIGNICOURT</t>
  </si>
  <si>
    <t>JEANNIOT</t>
  </si>
  <si>
    <t>JUSTINE</t>
  </si>
  <si>
    <t>BEUDIN</t>
  </si>
  <si>
    <t>MELANIE</t>
  </si>
  <si>
    <t>BODAS</t>
  </si>
  <si>
    <t>GOURCEROL</t>
  </si>
  <si>
    <t>Leane</t>
  </si>
  <si>
    <t>BONALDI</t>
  </si>
  <si>
    <t>Lucie</t>
  </si>
  <si>
    <t>Louanne</t>
  </si>
  <si>
    <t>FLAMAND</t>
  </si>
  <si>
    <t>CHLOE</t>
  </si>
  <si>
    <t>ASPTT CHALONS</t>
  </si>
  <si>
    <t>BEDET -DIDELOT</t>
  </si>
  <si>
    <t>Amandine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</si>
</sst>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 j&quot;"/>
  </numFmts>
  <fonts count="25">
    <font>
      <sz val="11"/>
      <color theme="1"/>
      <name val="Calibri"/>
      <family val="2"/>
      <scheme val="minor"/>
    </font>
    <font>
      <sz val="16"/>
      <color indexed="8"/>
      <name val="Ravie"/>
      <family val="5"/>
    </font>
    <font>
      <b/>
      <sz val="16"/>
      <color indexed="8"/>
      <name val="Ravie"/>
      <family val="5"/>
    </font>
    <font>
      <b/>
      <sz val="16"/>
      <color theme="1"/>
      <name val="Ravie"/>
      <family val="5"/>
    </font>
    <font>
      <b/>
      <sz val="16"/>
      <color indexed="10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10"/>
      <name val="Ravie"/>
      <family val="5"/>
    </font>
    <font>
      <sz val="11"/>
      <color indexed="10"/>
      <name val="Calibri"/>
      <family val="2"/>
    </font>
    <font>
      <i/>
      <sz val="8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6"/>
      <color indexed="10"/>
      <name val="Ravie"/>
      <family val="5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0" fontId="0" fillId="0" borderId="8" xfId="0" applyFont="1" applyBorder="1"/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left" vertical="center"/>
    </xf>
    <xf numFmtId="0" fontId="11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/>
    <xf numFmtId="0" fontId="10" fillId="0" borderId="8" xfId="0" applyFont="1" applyFill="1" applyBorder="1" applyAlignment="1">
      <alignment horizontal="center" vertical="center"/>
    </xf>
    <xf numFmtId="0" fontId="10" fillId="0" borderId="0" xfId="0" applyFont="1"/>
    <xf numFmtId="0" fontId="10" fillId="0" borderId="8" xfId="0" applyFont="1" applyFill="1" applyBorder="1"/>
    <xf numFmtId="0" fontId="9" fillId="0" borderId="8" xfId="0" applyFont="1" applyBorder="1" applyAlignment="1">
      <alignment horizontal="right" vertical="center" wrapText="1"/>
    </xf>
    <xf numFmtId="0" fontId="0" fillId="0" borderId="8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0" fillId="0" borderId="9" xfId="0" applyFont="1" applyBorder="1" applyAlignment="1">
      <alignment horizontal="center"/>
    </xf>
    <xf numFmtId="0" fontId="0" fillId="0" borderId="9" xfId="0" applyFont="1" applyFill="1" applyBorder="1"/>
    <xf numFmtId="0" fontId="7" fillId="0" borderId="0" xfId="0" applyFont="1" applyFill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0" xfId="0" applyFont="1" applyBorder="1"/>
    <xf numFmtId="0" fontId="0" fillId="0" borderId="8" xfId="0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11" fillId="0" borderId="8" xfId="0" applyFont="1" applyFill="1" applyBorder="1"/>
    <xf numFmtId="0" fontId="0" fillId="0" borderId="8" xfId="0" applyFill="1" applyBorder="1"/>
    <xf numFmtId="0" fontId="10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vertical="center" wrapText="1"/>
    </xf>
    <xf numFmtId="0" fontId="10" fillId="0" borderId="8" xfId="0" applyFont="1" applyFill="1" applyBorder="1" applyAlignment="1">
      <alignment horizontal="left"/>
    </xf>
    <xf numFmtId="0" fontId="7" fillId="0" borderId="9" xfId="0" applyFont="1" applyBorder="1"/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14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1" fillId="0" borderId="7" xfId="0" applyFont="1" applyFill="1" applyBorder="1"/>
    <xf numFmtId="0" fontId="9" fillId="0" borderId="7" xfId="0" applyFont="1" applyBorder="1" applyAlignment="1">
      <alignment vertical="center" wrapText="1"/>
    </xf>
    <xf numFmtId="0" fontId="0" fillId="0" borderId="7" xfId="0" applyFill="1" applyBorder="1"/>
    <xf numFmtId="0" fontId="0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" xfId="0" applyBorder="1"/>
    <xf numFmtId="0" fontId="0" fillId="0" borderId="18" xfId="0" applyBorder="1"/>
    <xf numFmtId="0" fontId="4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0" fillId="0" borderId="14" xfId="0" applyFont="1" applyBorder="1"/>
    <xf numFmtId="0" fontId="8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0" fontId="21" fillId="0" borderId="8" xfId="0" applyFont="1" applyFill="1" applyBorder="1"/>
    <xf numFmtId="0" fontId="22" fillId="0" borderId="8" xfId="0" applyFont="1" applyBorder="1" applyAlignment="1">
      <alignment horizontal="center" vertical="center" wrapText="1"/>
    </xf>
    <xf numFmtId="0" fontId="20" fillId="0" borderId="8" xfId="0" applyFont="1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0" fontId="6" fillId="0" borderId="8" xfId="0" applyFont="1" applyBorder="1"/>
    <xf numFmtId="0" fontId="20" fillId="0" borderId="8" xfId="0" applyFont="1" applyBorder="1" applyAlignment="1">
      <alignment horizontal="center"/>
    </xf>
    <xf numFmtId="0" fontId="23" fillId="0" borderId="8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left"/>
    </xf>
    <xf numFmtId="0" fontId="23" fillId="0" borderId="8" xfId="0" applyFont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20" fillId="0" borderId="8" xfId="0" applyFont="1" applyFill="1" applyBorder="1"/>
    <xf numFmtId="0" fontId="20" fillId="0" borderId="8" xfId="0" applyFont="1" applyFill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4" fillId="0" borderId="8" xfId="0" applyFont="1" applyBorder="1"/>
    <xf numFmtId="0" fontId="21" fillId="0" borderId="8" xfId="0" applyFont="1" applyBorder="1" applyAlignment="1">
      <alignment vertical="center" wrapText="1"/>
    </xf>
    <xf numFmtId="0" fontId="21" fillId="0" borderId="8" xfId="0" applyFont="1" applyFill="1" applyBorder="1" applyAlignment="1">
      <alignment horizontal="left"/>
    </xf>
    <xf numFmtId="0" fontId="6" fillId="0" borderId="8" xfId="0" applyFont="1" applyFill="1" applyBorder="1"/>
    <xf numFmtId="0" fontId="2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A85" workbookViewId="0">
      <selection activeCell="M75" sqref="M75:Q76"/>
    </sheetView>
  </sheetViews>
  <sheetFormatPr baseColWidth="10" defaultRowHeight="15"/>
  <cols>
    <col min="1" max="1" width="5.85546875" style="61" customWidth="1"/>
    <col min="3" max="3" width="18.5703125" style="61" customWidth="1"/>
    <col min="5" max="5" width="16.28515625" customWidth="1"/>
    <col min="6" max="6" width="9.5703125" customWidth="1"/>
    <col min="7" max="7" width="5.85546875" customWidth="1"/>
    <col min="8" max="8" width="7.28515625" customWidth="1"/>
    <col min="9" max="9" width="6.5703125" customWidth="1"/>
    <col min="10" max="10" width="5.7109375" customWidth="1"/>
    <col min="11" max="11" width="6.28515625" customWidth="1"/>
    <col min="12" max="12" width="7.85546875" customWidth="1"/>
    <col min="13" max="13" width="8.28515625" customWidth="1"/>
    <col min="16" max="16" width="16.42578125" customWidth="1"/>
    <col min="17" max="17" width="7.5703125" style="100" customWidth="1"/>
    <col min="18" max="18" width="1.5703125" hidden="1" customWidth="1"/>
  </cols>
  <sheetData>
    <row r="1" spans="1:18">
      <c r="A1" s="1"/>
      <c r="B1" s="1"/>
      <c r="C1" s="1"/>
      <c r="D1" s="2"/>
      <c r="E1" s="2"/>
      <c r="F1" s="3"/>
      <c r="G1" s="4"/>
      <c r="H1" s="4"/>
      <c r="I1" s="4"/>
      <c r="J1" s="4"/>
      <c r="K1" s="4"/>
      <c r="L1" s="4"/>
      <c r="M1" s="5"/>
      <c r="N1" s="4"/>
      <c r="O1" s="4"/>
      <c r="P1" s="4"/>
      <c r="Q1" s="94"/>
      <c r="R1" s="4"/>
    </row>
    <row r="2" spans="1:18" ht="20.25">
      <c r="A2" s="8"/>
      <c r="B2" s="8"/>
      <c r="C2" s="8"/>
      <c r="D2" s="9"/>
      <c r="E2" s="10">
        <v>2007</v>
      </c>
      <c r="F2" s="7"/>
      <c r="G2" s="4"/>
      <c r="H2" s="4"/>
      <c r="I2" s="4"/>
      <c r="J2" s="4"/>
      <c r="K2" s="4"/>
      <c r="L2" s="4"/>
      <c r="M2" s="5"/>
      <c r="N2" s="4"/>
      <c r="O2" s="4"/>
      <c r="P2" s="4"/>
      <c r="Q2" s="94"/>
      <c r="R2" s="4"/>
    </row>
    <row r="3" spans="1:18" ht="21" thickBot="1">
      <c r="A3" s="8"/>
      <c r="B3" s="8"/>
      <c r="C3" s="8"/>
      <c r="D3" s="9"/>
      <c r="E3" s="4"/>
      <c r="F3" s="7"/>
      <c r="G3" s="4"/>
      <c r="H3" s="4"/>
      <c r="I3" s="4"/>
      <c r="J3" s="4"/>
      <c r="K3" s="4"/>
      <c r="L3" s="4"/>
      <c r="M3" s="5"/>
      <c r="N3" s="4"/>
      <c r="O3" s="4"/>
      <c r="P3" s="4"/>
      <c r="Q3" s="94"/>
      <c r="R3" s="4"/>
    </row>
    <row r="4" spans="1:18" ht="21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4"/>
      <c r="L4" s="4"/>
      <c r="M4" s="136" t="s">
        <v>1</v>
      </c>
      <c r="N4" s="137"/>
      <c r="O4" s="137"/>
      <c r="P4" s="137"/>
      <c r="Q4" s="137"/>
      <c r="R4" s="138"/>
    </row>
    <row r="5" spans="1:18">
      <c r="A5" s="11" t="s">
        <v>2</v>
      </c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3" t="s">
        <v>12</v>
      </c>
      <c r="L5" s="6"/>
      <c r="M5" s="14"/>
      <c r="N5" s="4"/>
      <c r="O5" s="4"/>
      <c r="P5" s="4"/>
      <c r="Q5" s="94"/>
      <c r="R5" s="4"/>
    </row>
    <row r="6" spans="1:18">
      <c r="A6" s="5"/>
      <c r="B6" s="5"/>
      <c r="C6" s="5"/>
      <c r="D6" s="4"/>
      <c r="E6" s="4"/>
      <c r="F6" s="3"/>
      <c r="G6" s="4"/>
      <c r="H6" s="4"/>
      <c r="I6" s="4"/>
      <c r="J6" s="4"/>
      <c r="K6" s="4"/>
      <c r="L6" s="4"/>
      <c r="M6" s="5"/>
      <c r="N6" s="4"/>
      <c r="O6" s="4"/>
      <c r="P6" s="4"/>
      <c r="Q6" s="94"/>
      <c r="R6" s="4"/>
    </row>
    <row r="7" spans="1:18" ht="15.75">
      <c r="A7" s="15">
        <v>1</v>
      </c>
      <c r="B7" s="15">
        <v>5113826</v>
      </c>
      <c r="C7" s="58" t="s">
        <v>13</v>
      </c>
      <c r="D7" s="16" t="s">
        <v>14</v>
      </c>
      <c r="E7" s="16" t="s">
        <v>15</v>
      </c>
      <c r="F7" s="17">
        <v>300</v>
      </c>
      <c r="G7" s="18"/>
      <c r="H7" s="18"/>
      <c r="I7" s="18"/>
      <c r="J7" s="18"/>
      <c r="K7" s="19">
        <f t="shared" ref="K7:K25" si="0">SUM(F7:J7)</f>
        <v>300</v>
      </c>
      <c r="L7" s="4"/>
      <c r="M7" s="15">
        <v>1</v>
      </c>
      <c r="N7" s="16" t="s">
        <v>13</v>
      </c>
      <c r="O7" s="16" t="s">
        <v>14</v>
      </c>
      <c r="P7" s="16" t="s">
        <v>15</v>
      </c>
      <c r="Q7" s="33">
        <v>300</v>
      </c>
      <c r="R7" s="6"/>
    </row>
    <row r="8" spans="1:18" ht="15.75">
      <c r="A8" s="15">
        <v>2</v>
      </c>
      <c r="B8" s="21">
        <v>5113360</v>
      </c>
      <c r="C8" s="21" t="s">
        <v>16</v>
      </c>
      <c r="D8" s="22" t="s">
        <v>17</v>
      </c>
      <c r="E8" s="22" t="s">
        <v>18</v>
      </c>
      <c r="F8" s="17">
        <v>280</v>
      </c>
      <c r="G8" s="18"/>
      <c r="H8" s="18"/>
      <c r="I8" s="18"/>
      <c r="J8" s="18"/>
      <c r="K8" s="19">
        <f t="shared" si="0"/>
        <v>280</v>
      </c>
      <c r="L8" s="4"/>
      <c r="M8" s="15">
        <f>M7+1</f>
        <v>2</v>
      </c>
      <c r="N8" s="22" t="s">
        <v>16</v>
      </c>
      <c r="O8" s="22" t="s">
        <v>17</v>
      </c>
      <c r="P8" s="22" t="s">
        <v>18</v>
      </c>
      <c r="Q8" s="33">
        <v>280</v>
      </c>
      <c r="R8" s="23"/>
    </row>
    <row r="9" spans="1:18" ht="15.75">
      <c r="A9" s="145">
        <v>3</v>
      </c>
      <c r="B9" s="150">
        <v>5113282</v>
      </c>
      <c r="C9" s="150" t="s">
        <v>19</v>
      </c>
      <c r="D9" s="151" t="s">
        <v>20</v>
      </c>
      <c r="E9" s="151" t="s">
        <v>21</v>
      </c>
      <c r="F9" s="148">
        <v>265</v>
      </c>
      <c r="G9" s="149"/>
      <c r="H9" s="149"/>
      <c r="I9" s="149"/>
      <c r="J9" s="149"/>
      <c r="K9" s="149">
        <f t="shared" si="0"/>
        <v>265</v>
      </c>
      <c r="L9" s="4"/>
      <c r="M9" s="145">
        <f t="shared" ref="M9:M19" si="1">M8+1</f>
        <v>3</v>
      </c>
      <c r="N9" s="151" t="s">
        <v>19</v>
      </c>
      <c r="O9" s="151" t="s">
        <v>20</v>
      </c>
      <c r="P9" s="151" t="s">
        <v>21</v>
      </c>
      <c r="Q9" s="154">
        <v>265</v>
      </c>
      <c r="R9" s="23"/>
    </row>
    <row r="10" spans="1:18" ht="15.75">
      <c r="A10" s="145">
        <v>4</v>
      </c>
      <c r="B10" s="150">
        <v>5113262</v>
      </c>
      <c r="C10" s="150" t="s">
        <v>22</v>
      </c>
      <c r="D10" s="151" t="s">
        <v>23</v>
      </c>
      <c r="E10" s="151" t="s">
        <v>21</v>
      </c>
      <c r="F10" s="148">
        <v>252</v>
      </c>
      <c r="G10" s="152"/>
      <c r="H10" s="152"/>
      <c r="I10" s="152"/>
      <c r="J10" s="152"/>
      <c r="K10" s="149">
        <f t="shared" si="0"/>
        <v>252</v>
      </c>
      <c r="L10" s="4"/>
      <c r="M10" s="145">
        <f t="shared" si="1"/>
        <v>4</v>
      </c>
      <c r="N10" s="151" t="s">
        <v>22</v>
      </c>
      <c r="O10" s="151" t="s">
        <v>23</v>
      </c>
      <c r="P10" s="151" t="s">
        <v>21</v>
      </c>
      <c r="Q10" s="154">
        <v>252</v>
      </c>
      <c r="R10" s="24"/>
    </row>
    <row r="11" spans="1:18" ht="15.75">
      <c r="A11" s="15">
        <v>5</v>
      </c>
      <c r="B11" s="21">
        <v>9141617</v>
      </c>
      <c r="C11" s="21" t="s">
        <v>24</v>
      </c>
      <c r="D11" s="22" t="s">
        <v>25</v>
      </c>
      <c r="E11" s="22" t="s">
        <v>26</v>
      </c>
      <c r="F11" s="17">
        <v>242</v>
      </c>
      <c r="G11" s="18"/>
      <c r="H11" s="18"/>
      <c r="I11" s="18"/>
      <c r="J11" s="18"/>
      <c r="K11" s="19">
        <f t="shared" si="0"/>
        <v>242</v>
      </c>
      <c r="L11" s="4"/>
      <c r="M11" s="15">
        <f t="shared" si="1"/>
        <v>5</v>
      </c>
      <c r="N11" s="22" t="s">
        <v>24</v>
      </c>
      <c r="O11" s="22" t="s">
        <v>25</v>
      </c>
      <c r="P11" s="22" t="s">
        <v>26</v>
      </c>
      <c r="Q11" s="33">
        <v>242</v>
      </c>
      <c r="R11" s="23"/>
    </row>
    <row r="12" spans="1:18" ht="15.75">
      <c r="A12" s="15">
        <v>6</v>
      </c>
      <c r="B12" s="25">
        <v>5113355</v>
      </c>
      <c r="C12" s="25" t="s">
        <v>27</v>
      </c>
      <c r="D12" s="19" t="s">
        <v>28</v>
      </c>
      <c r="E12" s="19" t="s">
        <v>29</v>
      </c>
      <c r="F12" s="17">
        <v>237</v>
      </c>
      <c r="G12" s="18"/>
      <c r="H12" s="18"/>
      <c r="I12" s="18"/>
      <c r="J12" s="18"/>
      <c r="K12" s="19">
        <f t="shared" si="0"/>
        <v>237</v>
      </c>
      <c r="L12" s="4"/>
      <c r="M12" s="15">
        <f t="shared" si="1"/>
        <v>6</v>
      </c>
      <c r="N12" s="16" t="s">
        <v>27</v>
      </c>
      <c r="O12" s="16" t="s">
        <v>28</v>
      </c>
      <c r="P12" s="16" t="s">
        <v>30</v>
      </c>
      <c r="Q12" s="33">
        <v>237</v>
      </c>
      <c r="R12" s="23"/>
    </row>
    <row r="13" spans="1:18" ht="15.75">
      <c r="A13" s="15">
        <v>7</v>
      </c>
      <c r="B13" s="21">
        <v>5112757</v>
      </c>
      <c r="C13" s="21" t="s">
        <v>31</v>
      </c>
      <c r="D13" s="22" t="s">
        <v>32</v>
      </c>
      <c r="E13" s="22" t="s">
        <v>33</v>
      </c>
      <c r="F13" s="17">
        <v>232</v>
      </c>
      <c r="G13" s="18"/>
      <c r="H13" s="18"/>
      <c r="I13" s="18"/>
      <c r="J13" s="18"/>
      <c r="K13" s="19">
        <f t="shared" si="0"/>
        <v>232</v>
      </c>
      <c r="L13" s="4"/>
      <c r="M13" s="15">
        <f t="shared" si="1"/>
        <v>7</v>
      </c>
      <c r="N13" s="22" t="s">
        <v>31</v>
      </c>
      <c r="O13" s="22" t="s">
        <v>32</v>
      </c>
      <c r="P13" s="22" t="s">
        <v>33</v>
      </c>
      <c r="Q13" s="33">
        <v>232</v>
      </c>
      <c r="R13" s="23"/>
    </row>
    <row r="14" spans="1:18" ht="15.75">
      <c r="A14" s="15">
        <v>8</v>
      </c>
      <c r="B14" s="21">
        <v>5113873</v>
      </c>
      <c r="C14" s="30" t="s">
        <v>34</v>
      </c>
      <c r="D14" s="27" t="s">
        <v>35</v>
      </c>
      <c r="E14" s="27" t="s">
        <v>36</v>
      </c>
      <c r="F14" s="28">
        <v>228</v>
      </c>
      <c r="G14" s="27"/>
      <c r="H14" s="27"/>
      <c r="I14" s="27"/>
      <c r="J14" s="27"/>
      <c r="K14" s="22">
        <f t="shared" si="0"/>
        <v>228</v>
      </c>
      <c r="L14" s="4"/>
      <c r="M14" s="15">
        <f t="shared" si="1"/>
        <v>8</v>
      </c>
      <c r="N14" s="26" t="s">
        <v>34</v>
      </c>
      <c r="O14" s="27" t="s">
        <v>35</v>
      </c>
      <c r="P14" s="27" t="s">
        <v>36</v>
      </c>
      <c r="Q14" s="33">
        <v>228</v>
      </c>
      <c r="R14" s="23"/>
    </row>
    <row r="15" spans="1:18" ht="15.75">
      <c r="A15" s="15">
        <v>9</v>
      </c>
      <c r="B15" s="21">
        <v>5112565</v>
      </c>
      <c r="C15" s="21" t="s">
        <v>37</v>
      </c>
      <c r="D15" s="22" t="s">
        <v>28</v>
      </c>
      <c r="E15" s="22" t="s">
        <v>38</v>
      </c>
      <c r="F15" s="28">
        <v>225</v>
      </c>
      <c r="G15" s="22"/>
      <c r="H15" s="22"/>
      <c r="I15" s="22"/>
      <c r="J15" s="22"/>
      <c r="K15" s="22">
        <f t="shared" si="0"/>
        <v>225</v>
      </c>
      <c r="L15" s="4"/>
      <c r="M15" s="15">
        <f t="shared" si="1"/>
        <v>9</v>
      </c>
      <c r="N15" s="22" t="s">
        <v>37</v>
      </c>
      <c r="O15" s="22" t="s">
        <v>28</v>
      </c>
      <c r="P15" s="22" t="s">
        <v>38</v>
      </c>
      <c r="Q15" s="33">
        <v>225</v>
      </c>
      <c r="R15" s="23"/>
    </row>
    <row r="16" spans="1:18" ht="15.75">
      <c r="A16" s="15">
        <v>10</v>
      </c>
      <c r="B16" s="15">
        <v>5113912</v>
      </c>
      <c r="C16" s="59" t="s">
        <v>39</v>
      </c>
      <c r="D16" s="18" t="s">
        <v>40</v>
      </c>
      <c r="E16" s="18" t="s">
        <v>38</v>
      </c>
      <c r="F16" s="17">
        <v>224</v>
      </c>
      <c r="G16" s="18"/>
      <c r="H16" s="18"/>
      <c r="I16" s="18"/>
      <c r="J16" s="18"/>
      <c r="K16" s="19">
        <f t="shared" si="0"/>
        <v>224</v>
      </c>
      <c r="L16" s="4"/>
      <c r="M16" s="15">
        <f t="shared" si="1"/>
        <v>10</v>
      </c>
      <c r="N16" s="18" t="s">
        <v>39</v>
      </c>
      <c r="O16" s="18" t="s">
        <v>40</v>
      </c>
      <c r="P16" s="18" t="s">
        <v>38</v>
      </c>
      <c r="Q16" s="33">
        <v>224</v>
      </c>
      <c r="R16" s="23"/>
    </row>
    <row r="17" spans="1:18" ht="15.75">
      <c r="A17" s="15">
        <v>11</v>
      </c>
      <c r="B17" s="25"/>
      <c r="C17" s="25" t="s">
        <v>41</v>
      </c>
      <c r="D17" s="19" t="s">
        <v>42</v>
      </c>
      <c r="E17" s="19" t="s">
        <v>43</v>
      </c>
      <c r="F17" s="17">
        <v>223</v>
      </c>
      <c r="G17" s="18"/>
      <c r="H17" s="18"/>
      <c r="I17" s="18"/>
      <c r="J17" s="18"/>
      <c r="K17" s="19">
        <f t="shared" si="0"/>
        <v>223</v>
      </c>
      <c r="L17" s="4"/>
      <c r="M17" s="15">
        <f t="shared" si="1"/>
        <v>11</v>
      </c>
      <c r="N17" s="16" t="s">
        <v>44</v>
      </c>
      <c r="O17" s="16" t="s">
        <v>42</v>
      </c>
      <c r="P17" s="16" t="s">
        <v>43</v>
      </c>
      <c r="Q17" s="33">
        <v>223</v>
      </c>
      <c r="R17" s="23"/>
    </row>
    <row r="18" spans="1:18" ht="15.75">
      <c r="A18" s="145">
        <v>12</v>
      </c>
      <c r="B18" s="153">
        <v>5113823</v>
      </c>
      <c r="C18" s="153" t="s">
        <v>45</v>
      </c>
      <c r="D18" s="149" t="s">
        <v>46</v>
      </c>
      <c r="E18" s="149" t="s">
        <v>47</v>
      </c>
      <c r="F18" s="148">
        <v>222</v>
      </c>
      <c r="G18" s="152"/>
      <c r="H18" s="152"/>
      <c r="I18" s="152"/>
      <c r="J18" s="152"/>
      <c r="K18" s="149">
        <f t="shared" si="0"/>
        <v>222</v>
      </c>
      <c r="L18" s="4"/>
      <c r="M18" s="145">
        <f t="shared" si="1"/>
        <v>12</v>
      </c>
      <c r="N18" s="149" t="s">
        <v>45</v>
      </c>
      <c r="O18" s="149" t="s">
        <v>46</v>
      </c>
      <c r="P18" s="149" t="s">
        <v>47</v>
      </c>
      <c r="Q18" s="154">
        <v>222</v>
      </c>
      <c r="R18" s="23"/>
    </row>
    <row r="19" spans="1:18" ht="15.75">
      <c r="A19" s="145">
        <v>13</v>
      </c>
      <c r="B19" s="153">
        <v>5113902</v>
      </c>
      <c r="C19" s="153" t="s">
        <v>48</v>
      </c>
      <c r="D19" s="149" t="s">
        <v>49</v>
      </c>
      <c r="E19" s="149" t="s">
        <v>47</v>
      </c>
      <c r="F19" s="148">
        <v>217</v>
      </c>
      <c r="G19" s="149"/>
      <c r="H19" s="149"/>
      <c r="I19" s="149"/>
      <c r="J19" s="149"/>
      <c r="K19" s="149">
        <f t="shared" si="0"/>
        <v>217</v>
      </c>
      <c r="L19" s="4"/>
      <c r="M19" s="145">
        <f t="shared" si="1"/>
        <v>13</v>
      </c>
      <c r="N19" s="149" t="s">
        <v>48</v>
      </c>
      <c r="O19" s="149" t="s">
        <v>49</v>
      </c>
      <c r="P19" s="149" t="s">
        <v>47</v>
      </c>
      <c r="Q19" s="154">
        <v>217</v>
      </c>
      <c r="R19" s="6"/>
    </row>
    <row r="20" spans="1:18" ht="15.75">
      <c r="A20" s="15">
        <v>14</v>
      </c>
      <c r="B20" s="21">
        <v>5113557</v>
      </c>
      <c r="C20" s="21" t="s">
        <v>50</v>
      </c>
      <c r="D20" s="22" t="s">
        <v>51</v>
      </c>
      <c r="E20" s="22" t="s">
        <v>38</v>
      </c>
      <c r="F20" s="17">
        <v>215</v>
      </c>
      <c r="G20" s="18"/>
      <c r="H20" s="18"/>
      <c r="I20" s="18"/>
      <c r="J20" s="18"/>
      <c r="K20" s="19">
        <f t="shared" si="0"/>
        <v>215</v>
      </c>
      <c r="L20" s="4"/>
      <c r="M20" s="25">
        <v>14</v>
      </c>
      <c r="N20" s="22" t="s">
        <v>50</v>
      </c>
      <c r="O20" s="22" t="s">
        <v>51</v>
      </c>
      <c r="P20" s="22" t="s">
        <v>38</v>
      </c>
      <c r="Q20" s="33">
        <v>215</v>
      </c>
      <c r="R20" s="23"/>
    </row>
    <row r="21" spans="1:18" ht="15.75">
      <c r="A21" s="15">
        <v>15</v>
      </c>
      <c r="B21" s="15">
        <v>5113888</v>
      </c>
      <c r="C21" s="59" t="s">
        <v>52</v>
      </c>
      <c r="D21" s="18" t="s">
        <v>53</v>
      </c>
      <c r="E21" s="18" t="s">
        <v>15</v>
      </c>
      <c r="F21" s="17">
        <v>213</v>
      </c>
      <c r="G21" s="18"/>
      <c r="H21" s="18"/>
      <c r="I21" s="18"/>
      <c r="J21" s="18"/>
      <c r="K21" s="19">
        <f t="shared" si="0"/>
        <v>213</v>
      </c>
      <c r="L21" s="4"/>
      <c r="M21" s="25">
        <v>15</v>
      </c>
      <c r="N21" s="18" t="s">
        <v>52</v>
      </c>
      <c r="O21" s="18" t="s">
        <v>53</v>
      </c>
      <c r="P21" s="18" t="s">
        <v>15</v>
      </c>
      <c r="Q21" s="95">
        <v>213</v>
      </c>
      <c r="R21" s="4"/>
    </row>
    <row r="22" spans="1:18" ht="15.75">
      <c r="A22" s="30">
        <v>16</v>
      </c>
      <c r="B22" s="15">
        <v>5113944</v>
      </c>
      <c r="C22" s="58" t="s">
        <v>54</v>
      </c>
      <c r="D22" s="16" t="s">
        <v>55</v>
      </c>
      <c r="E22" s="16" t="s">
        <v>15</v>
      </c>
      <c r="F22" s="17">
        <v>211</v>
      </c>
      <c r="G22" s="18"/>
      <c r="H22" s="18"/>
      <c r="I22" s="18"/>
      <c r="J22" s="18"/>
      <c r="K22" s="19">
        <f t="shared" si="0"/>
        <v>211</v>
      </c>
      <c r="L22" s="31"/>
      <c r="M22" s="21">
        <v>16</v>
      </c>
      <c r="N22" s="16" t="s">
        <v>54</v>
      </c>
      <c r="O22" s="16" t="s">
        <v>55</v>
      </c>
      <c r="P22" s="16" t="s">
        <v>15</v>
      </c>
      <c r="Q22" s="96">
        <v>211</v>
      </c>
      <c r="R22" s="31"/>
    </row>
    <row r="23" spans="1:18" ht="15.75">
      <c r="A23" s="30">
        <v>17</v>
      </c>
      <c r="B23" s="30">
        <v>5113713</v>
      </c>
      <c r="C23" s="60" t="s">
        <v>56</v>
      </c>
      <c r="D23" s="32" t="s">
        <v>57</v>
      </c>
      <c r="E23" s="32" t="s">
        <v>58</v>
      </c>
      <c r="F23" s="17">
        <v>209</v>
      </c>
      <c r="G23" s="19"/>
      <c r="H23" s="19"/>
      <c r="I23" s="19"/>
      <c r="J23" s="19"/>
      <c r="K23" s="19">
        <f t="shared" si="0"/>
        <v>209</v>
      </c>
      <c r="L23" s="31"/>
      <c r="M23" s="21">
        <v>17</v>
      </c>
      <c r="N23" s="32" t="s">
        <v>56</v>
      </c>
      <c r="O23" s="32" t="s">
        <v>57</v>
      </c>
      <c r="P23" s="32" t="s">
        <v>58</v>
      </c>
      <c r="Q23" s="33">
        <v>209</v>
      </c>
      <c r="R23" s="31"/>
    </row>
    <row r="24" spans="1:18" ht="15.75">
      <c r="A24" s="15">
        <v>18</v>
      </c>
      <c r="B24" s="15">
        <v>5113956</v>
      </c>
      <c r="C24" s="25" t="s">
        <v>59</v>
      </c>
      <c r="D24" s="19" t="s">
        <v>60</v>
      </c>
      <c r="E24" s="19" t="s">
        <v>18</v>
      </c>
      <c r="F24" s="17">
        <v>208</v>
      </c>
      <c r="G24" s="19"/>
      <c r="H24" s="19"/>
      <c r="I24" s="19"/>
      <c r="J24" s="19"/>
      <c r="K24" s="19">
        <f t="shared" si="0"/>
        <v>208</v>
      </c>
      <c r="L24" s="4"/>
      <c r="M24" s="25">
        <v>18</v>
      </c>
      <c r="N24" s="19" t="s">
        <v>59</v>
      </c>
      <c r="O24" s="19" t="s">
        <v>60</v>
      </c>
      <c r="P24" s="19" t="s">
        <v>18</v>
      </c>
      <c r="Q24" s="97">
        <v>208</v>
      </c>
      <c r="R24" s="4"/>
    </row>
    <row r="25" spans="1:18" ht="15.75">
      <c r="A25" s="15">
        <v>19</v>
      </c>
      <c r="B25" s="15">
        <v>5113872</v>
      </c>
      <c r="C25" s="59" t="s">
        <v>61</v>
      </c>
      <c r="D25" s="18" t="s">
        <v>62</v>
      </c>
      <c r="E25" s="18" t="s">
        <v>63</v>
      </c>
      <c r="F25" s="17">
        <v>207</v>
      </c>
      <c r="G25" s="18"/>
      <c r="H25" s="18"/>
      <c r="I25" s="18"/>
      <c r="J25" s="18"/>
      <c r="K25" s="19">
        <f t="shared" si="0"/>
        <v>207</v>
      </c>
      <c r="L25" s="4"/>
      <c r="M25" s="25">
        <v>19</v>
      </c>
      <c r="N25" s="18" t="s">
        <v>61</v>
      </c>
      <c r="O25" s="18" t="s">
        <v>62</v>
      </c>
      <c r="P25" s="18" t="s">
        <v>63</v>
      </c>
      <c r="Q25" s="97">
        <v>207</v>
      </c>
      <c r="R25" s="4"/>
    </row>
    <row r="26" spans="1:18">
      <c r="A26" s="15"/>
      <c r="B26" s="25"/>
      <c r="C26" s="25"/>
      <c r="D26" s="19"/>
      <c r="E26" s="19"/>
      <c r="F26" s="29"/>
      <c r="G26" s="18"/>
      <c r="H26" s="18"/>
      <c r="I26" s="18"/>
      <c r="J26" s="18"/>
      <c r="K26" s="19"/>
      <c r="L26" s="4"/>
      <c r="M26" s="37">
        <v>20</v>
      </c>
      <c r="N26" s="38"/>
      <c r="O26" s="38"/>
      <c r="P26" s="38"/>
      <c r="Q26" s="98">
        <v>206</v>
      </c>
      <c r="R26" s="4"/>
    </row>
    <row r="27" spans="1:18">
      <c r="A27" s="35"/>
      <c r="B27" s="5"/>
      <c r="C27" s="5"/>
      <c r="D27" s="4"/>
      <c r="E27" s="4"/>
      <c r="F27" s="36"/>
      <c r="G27" s="23"/>
      <c r="H27" s="23"/>
      <c r="I27" s="23"/>
      <c r="J27" s="23"/>
      <c r="K27" s="6"/>
      <c r="L27" s="4"/>
      <c r="M27" s="40"/>
      <c r="N27" s="41"/>
      <c r="O27" s="41"/>
      <c r="P27" s="41"/>
      <c r="Q27" s="99"/>
      <c r="R27" s="4"/>
    </row>
    <row r="28" spans="1:18">
      <c r="A28" s="35"/>
      <c r="B28" s="5"/>
      <c r="C28" s="5"/>
      <c r="D28" s="4"/>
      <c r="E28" s="4"/>
      <c r="F28" s="36"/>
      <c r="G28" s="23"/>
      <c r="H28" s="23"/>
      <c r="I28" s="23"/>
      <c r="J28" s="23"/>
      <c r="K28" s="6"/>
      <c r="L28" s="4"/>
      <c r="M28" s="14"/>
      <c r="N28" s="39"/>
      <c r="O28" s="39"/>
      <c r="P28" s="39"/>
      <c r="Q28" s="94"/>
      <c r="R28" s="4"/>
    </row>
    <row r="29" spans="1:18" ht="20.25">
      <c r="B29" s="61"/>
      <c r="C29"/>
      <c r="D29" s="9">
        <v>2008</v>
      </c>
      <c r="E29" s="42"/>
      <c r="P29" s="42"/>
    </row>
    <row r="30" spans="1:18" ht="20.25">
      <c r="B30" s="61"/>
      <c r="C30"/>
      <c r="D30" s="9"/>
      <c r="E30" s="42"/>
      <c r="P30" s="42"/>
    </row>
    <row r="31" spans="1:18" ht="21">
      <c r="A31" s="108" t="s">
        <v>64</v>
      </c>
      <c r="B31" s="108"/>
      <c r="C31" s="108"/>
      <c r="D31" s="108"/>
      <c r="E31" s="108"/>
      <c r="F31" s="108"/>
      <c r="G31" s="108"/>
      <c r="H31" s="108"/>
      <c r="I31" s="108"/>
      <c r="J31" s="108"/>
      <c r="M31" s="139" t="s">
        <v>1</v>
      </c>
      <c r="N31" s="140"/>
      <c r="O31" s="140"/>
      <c r="P31" s="140"/>
      <c r="Q31" s="140"/>
      <c r="R31" s="141"/>
    </row>
    <row r="32" spans="1:18">
      <c r="A32" s="11" t="s">
        <v>2</v>
      </c>
      <c r="B32" s="11" t="s">
        <v>3</v>
      </c>
      <c r="C32" s="12" t="s">
        <v>4</v>
      </c>
      <c r="D32" s="12" t="s">
        <v>5</v>
      </c>
      <c r="E32" s="45" t="s">
        <v>6</v>
      </c>
      <c r="F32" s="12" t="s">
        <v>7</v>
      </c>
      <c r="G32" s="12" t="s">
        <v>8</v>
      </c>
      <c r="H32" s="12" t="s">
        <v>9</v>
      </c>
      <c r="I32" s="12" t="s">
        <v>10</v>
      </c>
      <c r="J32" s="12" t="s">
        <v>11</v>
      </c>
      <c r="K32" s="13" t="s">
        <v>12</v>
      </c>
      <c r="L32" s="46"/>
      <c r="M32" s="46"/>
      <c r="P32" s="42"/>
    </row>
    <row r="33" spans="1:18">
      <c r="A33" s="47"/>
      <c r="B33" s="47"/>
      <c r="C33" s="48"/>
      <c r="D33" s="48"/>
      <c r="E33" s="49"/>
      <c r="F33" s="50"/>
      <c r="G33" s="50"/>
      <c r="H33" s="50"/>
      <c r="I33" s="50"/>
      <c r="K33" s="46"/>
      <c r="L33" s="46"/>
      <c r="M33" s="46"/>
      <c r="P33" s="42"/>
    </row>
    <row r="34" spans="1:18" ht="15.75">
      <c r="A34" s="51">
        <v>1</v>
      </c>
      <c r="B34" s="21">
        <v>5113492</v>
      </c>
      <c r="C34" s="22" t="s">
        <v>65</v>
      </c>
      <c r="D34" s="22" t="s">
        <v>66</v>
      </c>
      <c r="E34" s="52" t="s">
        <v>67</v>
      </c>
      <c r="F34" s="20">
        <v>200</v>
      </c>
      <c r="G34" s="53"/>
      <c r="H34" s="53"/>
      <c r="I34" s="53"/>
      <c r="J34" s="53"/>
      <c r="K34" s="53">
        <f t="shared" ref="K34:K42" si="2">SUM(F34:J34)</f>
        <v>200</v>
      </c>
      <c r="L34" s="23"/>
      <c r="M34" s="53"/>
      <c r="N34" s="53" t="s">
        <v>4</v>
      </c>
      <c r="O34" s="53" t="s">
        <v>5</v>
      </c>
      <c r="P34" s="54" t="s">
        <v>6</v>
      </c>
      <c r="Q34" s="101" t="s">
        <v>68</v>
      </c>
    </row>
    <row r="35" spans="1:18" ht="15.75">
      <c r="A35" s="51">
        <v>2</v>
      </c>
      <c r="B35" s="21">
        <v>5113653</v>
      </c>
      <c r="C35" s="22" t="s">
        <v>69</v>
      </c>
      <c r="D35" s="22" t="s">
        <v>70</v>
      </c>
      <c r="E35" s="52" t="s">
        <v>18</v>
      </c>
      <c r="F35" s="20">
        <v>180</v>
      </c>
      <c r="G35" s="18"/>
      <c r="H35" s="18"/>
      <c r="I35" s="18"/>
      <c r="J35" s="18"/>
      <c r="K35" s="53">
        <f t="shared" si="2"/>
        <v>180</v>
      </c>
      <c r="L35" s="46"/>
      <c r="M35" s="51">
        <v>1</v>
      </c>
      <c r="N35" s="22" t="s">
        <v>65</v>
      </c>
      <c r="O35" s="22" t="s">
        <v>66</v>
      </c>
      <c r="P35" s="52" t="s">
        <v>67</v>
      </c>
      <c r="Q35" s="33">
        <v>200</v>
      </c>
    </row>
    <row r="36" spans="1:18" ht="15.75">
      <c r="A36" s="51">
        <v>3</v>
      </c>
      <c r="B36" s="21">
        <v>5113483</v>
      </c>
      <c r="C36" s="22" t="s">
        <v>71</v>
      </c>
      <c r="D36" s="22" t="s">
        <v>72</v>
      </c>
      <c r="E36" s="52" t="s">
        <v>67</v>
      </c>
      <c r="F36" s="20">
        <v>165</v>
      </c>
      <c r="G36" s="53"/>
      <c r="H36" s="53"/>
      <c r="I36" s="53"/>
      <c r="J36" s="53"/>
      <c r="K36" s="53">
        <f t="shared" si="2"/>
        <v>165</v>
      </c>
      <c r="L36" s="46"/>
      <c r="M36" s="51">
        <v>2</v>
      </c>
      <c r="N36" s="22" t="s">
        <v>69</v>
      </c>
      <c r="O36" s="22" t="s">
        <v>70</v>
      </c>
      <c r="P36" s="52" t="s">
        <v>18</v>
      </c>
      <c r="Q36" s="33">
        <v>180</v>
      </c>
    </row>
    <row r="37" spans="1:18" ht="15.75">
      <c r="A37" s="51">
        <v>4</v>
      </c>
      <c r="B37" s="21">
        <v>5113034</v>
      </c>
      <c r="C37" s="22" t="s">
        <v>73</v>
      </c>
      <c r="D37" s="22" t="s">
        <v>74</v>
      </c>
      <c r="E37" s="52" t="s">
        <v>15</v>
      </c>
      <c r="F37" s="20">
        <v>152</v>
      </c>
      <c r="G37" s="53"/>
      <c r="H37" s="53"/>
      <c r="I37" s="53"/>
      <c r="J37" s="53"/>
      <c r="K37" s="53">
        <f t="shared" si="2"/>
        <v>152</v>
      </c>
      <c r="L37" s="46"/>
      <c r="M37" s="51">
        <v>3</v>
      </c>
      <c r="N37" s="22" t="s">
        <v>71</v>
      </c>
      <c r="O37" s="22" t="s">
        <v>72</v>
      </c>
      <c r="P37" s="52" t="s">
        <v>67</v>
      </c>
      <c r="Q37" s="33">
        <v>165</v>
      </c>
    </row>
    <row r="38" spans="1:18" ht="15.75">
      <c r="A38" s="51">
        <v>5</v>
      </c>
      <c r="B38" s="21">
        <v>5113827</v>
      </c>
      <c r="C38" s="22" t="s">
        <v>75</v>
      </c>
      <c r="D38" s="22" t="s">
        <v>51</v>
      </c>
      <c r="E38" s="22" t="s">
        <v>36</v>
      </c>
      <c r="F38" s="20">
        <v>142</v>
      </c>
      <c r="G38" s="22"/>
      <c r="H38" s="22"/>
      <c r="I38" s="22"/>
      <c r="J38" s="22"/>
      <c r="K38" s="22">
        <f t="shared" si="2"/>
        <v>142</v>
      </c>
      <c r="L38" s="23"/>
      <c r="M38" s="51">
        <v>4</v>
      </c>
      <c r="N38" s="22" t="s">
        <v>73</v>
      </c>
      <c r="O38" s="22" t="s">
        <v>74</v>
      </c>
      <c r="P38" s="52" t="s">
        <v>15</v>
      </c>
      <c r="Q38" s="33">
        <v>152</v>
      </c>
    </row>
    <row r="39" spans="1:18" ht="15.75">
      <c r="A39" s="51">
        <v>6</v>
      </c>
      <c r="B39" s="21">
        <v>5113810</v>
      </c>
      <c r="C39" s="22" t="s">
        <v>76</v>
      </c>
      <c r="D39" s="22" t="s">
        <v>77</v>
      </c>
      <c r="E39" s="52" t="s">
        <v>15</v>
      </c>
      <c r="F39" s="20">
        <v>137</v>
      </c>
      <c r="G39" s="18"/>
      <c r="H39" s="18"/>
      <c r="I39" s="18"/>
      <c r="J39" s="18"/>
      <c r="K39" s="53">
        <f t="shared" si="2"/>
        <v>137</v>
      </c>
      <c r="L39" s="23"/>
      <c r="M39" s="51">
        <v>5</v>
      </c>
      <c r="N39" s="22" t="s">
        <v>75</v>
      </c>
      <c r="O39" s="22" t="s">
        <v>51</v>
      </c>
      <c r="P39" s="22" t="s">
        <v>36</v>
      </c>
      <c r="Q39" s="33">
        <v>142</v>
      </c>
    </row>
    <row r="40" spans="1:18" ht="15.75">
      <c r="A40" s="145">
        <v>7</v>
      </c>
      <c r="B40" s="153">
        <v>5113884</v>
      </c>
      <c r="C40" s="147" t="s">
        <v>78</v>
      </c>
      <c r="D40" s="147" t="s">
        <v>79</v>
      </c>
      <c r="E40" s="155" t="s">
        <v>47</v>
      </c>
      <c r="F40" s="156">
        <v>132</v>
      </c>
      <c r="G40" s="149"/>
      <c r="H40" s="149"/>
      <c r="I40" s="149"/>
      <c r="J40" s="149"/>
      <c r="K40" s="149">
        <f t="shared" si="2"/>
        <v>132</v>
      </c>
      <c r="L40" s="46"/>
      <c r="M40" s="51">
        <v>6</v>
      </c>
      <c r="N40" s="22" t="s">
        <v>76</v>
      </c>
      <c r="O40" s="22" t="s">
        <v>77</v>
      </c>
      <c r="P40" s="52" t="s">
        <v>15</v>
      </c>
      <c r="Q40" s="33">
        <v>137</v>
      </c>
    </row>
    <row r="41" spans="1:18" ht="15.75">
      <c r="A41" s="30">
        <v>8</v>
      </c>
      <c r="B41" s="30">
        <v>5113666</v>
      </c>
      <c r="C41" s="32" t="s">
        <v>80</v>
      </c>
      <c r="D41" s="32" t="s">
        <v>81</v>
      </c>
      <c r="E41" s="55" t="s">
        <v>58</v>
      </c>
      <c r="F41" s="20">
        <v>0</v>
      </c>
      <c r="G41" s="53"/>
      <c r="H41" s="53"/>
      <c r="I41" s="53"/>
      <c r="J41" s="53"/>
      <c r="K41" s="53">
        <f t="shared" si="2"/>
        <v>0</v>
      </c>
      <c r="L41" s="56"/>
      <c r="M41" s="157">
        <v>7</v>
      </c>
      <c r="N41" s="147" t="s">
        <v>78</v>
      </c>
      <c r="O41" s="147" t="s">
        <v>79</v>
      </c>
      <c r="P41" s="155" t="s">
        <v>47</v>
      </c>
      <c r="Q41" s="154">
        <v>132</v>
      </c>
    </row>
    <row r="42" spans="1:18" ht="15.75">
      <c r="A42" s="51">
        <v>9</v>
      </c>
      <c r="B42" s="62">
        <v>5113942</v>
      </c>
      <c r="C42" s="53" t="s">
        <v>82</v>
      </c>
      <c r="D42" s="53" t="s">
        <v>83</v>
      </c>
      <c r="E42" s="54" t="s">
        <v>15</v>
      </c>
      <c r="F42" s="18">
        <v>0</v>
      </c>
      <c r="G42" s="18"/>
      <c r="H42" s="18"/>
      <c r="I42" s="18"/>
      <c r="J42" s="18"/>
      <c r="K42" s="53">
        <f t="shared" si="2"/>
        <v>0</v>
      </c>
      <c r="L42" s="46"/>
      <c r="M42" s="51">
        <v>8</v>
      </c>
      <c r="N42" s="18"/>
      <c r="O42" s="18"/>
      <c r="P42" s="54"/>
      <c r="Q42" s="33">
        <v>128</v>
      </c>
    </row>
    <row r="43" spans="1:18" ht="15.75">
      <c r="A43" s="51">
        <v>10</v>
      </c>
      <c r="B43" s="62"/>
      <c r="C43" s="53"/>
      <c r="D43" s="53"/>
      <c r="E43" s="54"/>
      <c r="F43" s="20"/>
      <c r="G43" s="53"/>
      <c r="H43" s="53"/>
      <c r="I43" s="53"/>
      <c r="J43" s="53"/>
      <c r="K43" s="53"/>
      <c r="L43" s="46"/>
      <c r="M43" s="51">
        <v>9</v>
      </c>
      <c r="N43" s="53"/>
      <c r="O43" s="53"/>
      <c r="P43" s="57"/>
      <c r="Q43" s="33">
        <v>125</v>
      </c>
    </row>
    <row r="45" spans="1:18" ht="20.25">
      <c r="A45" s="113"/>
      <c r="B45" s="4"/>
      <c r="C45" s="63"/>
      <c r="D45" s="4"/>
      <c r="E45" s="9" t="s">
        <v>84</v>
      </c>
      <c r="F45" s="63"/>
      <c r="G45" s="4"/>
      <c r="H45" s="4"/>
      <c r="I45" s="4"/>
      <c r="J45" s="4"/>
      <c r="K45" s="4"/>
      <c r="L45" s="4"/>
      <c r="M45" s="4"/>
      <c r="N45" s="4"/>
      <c r="O45" s="4"/>
      <c r="P45" s="4"/>
      <c r="Q45" s="102"/>
      <c r="R45" s="4"/>
    </row>
    <row r="46" spans="1:18" ht="20.25">
      <c r="A46" s="113"/>
      <c r="B46" s="4"/>
      <c r="C46" s="63"/>
      <c r="D46" s="4"/>
      <c r="E46" s="9"/>
      <c r="F46" s="63"/>
      <c r="G46" s="4"/>
      <c r="H46" s="4"/>
      <c r="I46" s="4"/>
      <c r="J46" s="4"/>
      <c r="K46" s="4"/>
      <c r="L46" s="4"/>
      <c r="M46" s="4"/>
      <c r="N46" s="4"/>
      <c r="O46" s="4"/>
      <c r="P46" s="4"/>
      <c r="Q46" s="102"/>
      <c r="R46" s="4"/>
    </row>
    <row r="47" spans="1:18" ht="21">
      <c r="A47" s="108" t="s">
        <v>64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4"/>
      <c r="M47" s="4"/>
      <c r="N47" s="142" t="s">
        <v>1</v>
      </c>
      <c r="O47" s="143"/>
      <c r="P47" s="143"/>
      <c r="Q47" s="143"/>
      <c r="R47" s="144"/>
    </row>
    <row r="48" spans="1:18">
      <c r="A48" s="11" t="s">
        <v>2</v>
      </c>
      <c r="B48" s="44" t="s">
        <v>3</v>
      </c>
      <c r="C48" s="12" t="s">
        <v>4</v>
      </c>
      <c r="D48" s="12" t="s">
        <v>5</v>
      </c>
      <c r="E48" s="45" t="s">
        <v>6</v>
      </c>
      <c r="F48" s="12" t="s">
        <v>7</v>
      </c>
      <c r="G48" s="12" t="s">
        <v>8</v>
      </c>
      <c r="H48" s="12" t="s">
        <v>9</v>
      </c>
      <c r="I48" s="12" t="s">
        <v>10</v>
      </c>
      <c r="J48" s="12" t="s">
        <v>11</v>
      </c>
      <c r="K48" s="13" t="s">
        <v>12</v>
      </c>
      <c r="M48" s="6"/>
      <c r="N48" s="6"/>
      <c r="O48" s="4"/>
      <c r="P48" s="4"/>
      <c r="Q48" s="102"/>
      <c r="R48" s="4"/>
    </row>
    <row r="49" spans="1:18">
      <c r="A49" s="64"/>
      <c r="B49" s="65"/>
      <c r="C49" s="48"/>
      <c r="D49" s="48"/>
      <c r="E49" s="49"/>
      <c r="F49" s="50"/>
      <c r="G49" s="50"/>
      <c r="H49" s="50"/>
      <c r="I49" s="50"/>
      <c r="J49" s="4"/>
      <c r="K49" s="6"/>
      <c r="M49" s="6"/>
      <c r="N49" s="6"/>
      <c r="O49" s="4"/>
      <c r="P49" s="4"/>
      <c r="Q49" s="102"/>
      <c r="R49" s="4"/>
    </row>
    <row r="50" spans="1:18" ht="15.75">
      <c r="A50" s="15">
        <v>1</v>
      </c>
      <c r="B50" s="52">
        <v>5113559</v>
      </c>
      <c r="C50" s="22" t="s">
        <v>85</v>
      </c>
      <c r="D50" s="22" t="s">
        <v>86</v>
      </c>
      <c r="E50" s="52" t="s">
        <v>15</v>
      </c>
      <c r="F50" s="20">
        <v>100</v>
      </c>
      <c r="G50" s="19"/>
      <c r="H50" s="19"/>
      <c r="I50" s="19"/>
      <c r="J50" s="19"/>
      <c r="K50" s="19">
        <f t="shared" ref="K50:K58" si="3">SUM(F50:J50)</f>
        <v>100</v>
      </c>
      <c r="M50" s="18"/>
      <c r="N50" s="19" t="s">
        <v>4</v>
      </c>
      <c r="O50" s="19" t="s">
        <v>5</v>
      </c>
      <c r="P50" s="66" t="s">
        <v>6</v>
      </c>
      <c r="Q50" s="97" t="s">
        <v>68</v>
      </c>
      <c r="R50" s="19" t="s">
        <v>68</v>
      </c>
    </row>
    <row r="51" spans="1:18" ht="15.75">
      <c r="A51" s="15">
        <v>2</v>
      </c>
      <c r="B51" s="52">
        <v>5113517</v>
      </c>
      <c r="C51" s="22" t="s">
        <v>87</v>
      </c>
      <c r="D51" s="22" t="s">
        <v>88</v>
      </c>
      <c r="E51" s="52" t="s">
        <v>89</v>
      </c>
      <c r="F51" s="20">
        <v>80</v>
      </c>
      <c r="G51" s="19"/>
      <c r="H51" s="19"/>
      <c r="I51" s="19"/>
      <c r="J51" s="19"/>
      <c r="K51" s="19">
        <f t="shared" si="3"/>
        <v>80</v>
      </c>
      <c r="M51" s="78">
        <v>1</v>
      </c>
      <c r="N51" s="22" t="s">
        <v>85</v>
      </c>
      <c r="O51" s="22" t="s">
        <v>86</v>
      </c>
      <c r="P51" s="52" t="s">
        <v>15</v>
      </c>
      <c r="Q51" s="33">
        <v>100</v>
      </c>
      <c r="R51" s="20">
        <v>100</v>
      </c>
    </row>
    <row r="52" spans="1:18" ht="15.75">
      <c r="A52" s="15">
        <v>3</v>
      </c>
      <c r="B52" s="66">
        <v>5113960</v>
      </c>
      <c r="C52" s="19" t="s">
        <v>90</v>
      </c>
      <c r="D52" s="19" t="s">
        <v>91</v>
      </c>
      <c r="E52" s="19" t="s">
        <v>29</v>
      </c>
      <c r="F52" s="18">
        <v>65</v>
      </c>
      <c r="G52" s="18"/>
      <c r="H52" s="18"/>
      <c r="I52" s="18"/>
      <c r="J52" s="18"/>
      <c r="K52" s="19">
        <f t="shared" si="3"/>
        <v>65</v>
      </c>
      <c r="M52" s="62">
        <v>2</v>
      </c>
      <c r="N52" s="22" t="s">
        <v>87</v>
      </c>
      <c r="O52" s="22" t="s">
        <v>88</v>
      </c>
      <c r="P52" s="52" t="s">
        <v>89</v>
      </c>
      <c r="Q52" s="33">
        <v>80</v>
      </c>
      <c r="R52" s="20">
        <v>80</v>
      </c>
    </row>
    <row r="53" spans="1:18" ht="15.75">
      <c r="A53" s="15">
        <v>4</v>
      </c>
      <c r="B53" s="52">
        <v>5113573</v>
      </c>
      <c r="C53" s="22" t="s">
        <v>92</v>
      </c>
      <c r="D53" s="22" t="s">
        <v>60</v>
      </c>
      <c r="E53" s="52" t="s">
        <v>15</v>
      </c>
      <c r="F53" s="20">
        <v>52</v>
      </c>
      <c r="G53" s="18"/>
      <c r="H53" s="18"/>
      <c r="I53" s="18"/>
      <c r="J53" s="18"/>
      <c r="K53" s="19">
        <f t="shared" si="3"/>
        <v>52</v>
      </c>
      <c r="M53" s="78">
        <v>3</v>
      </c>
      <c r="N53" s="19" t="s">
        <v>90</v>
      </c>
      <c r="O53" s="19" t="s">
        <v>91</v>
      </c>
      <c r="P53" s="19" t="s">
        <v>29</v>
      </c>
      <c r="Q53" s="33">
        <v>65</v>
      </c>
      <c r="R53" s="20">
        <v>65</v>
      </c>
    </row>
    <row r="54" spans="1:18" ht="15.75">
      <c r="A54" s="15">
        <v>5</v>
      </c>
      <c r="B54" s="66">
        <v>5113835</v>
      </c>
      <c r="C54" s="19" t="s">
        <v>93</v>
      </c>
      <c r="D54" s="19" t="s">
        <v>94</v>
      </c>
      <c r="E54" s="66" t="s">
        <v>67</v>
      </c>
      <c r="F54" s="20">
        <v>42</v>
      </c>
      <c r="G54" s="19"/>
      <c r="H54" s="19"/>
      <c r="I54" s="19"/>
      <c r="J54" s="19"/>
      <c r="K54" s="19">
        <f t="shared" si="3"/>
        <v>42</v>
      </c>
      <c r="M54" s="51">
        <v>4</v>
      </c>
      <c r="N54" s="22" t="s">
        <v>92</v>
      </c>
      <c r="O54" s="22" t="s">
        <v>60</v>
      </c>
      <c r="P54" s="52" t="s">
        <v>15</v>
      </c>
      <c r="Q54" s="33">
        <v>52</v>
      </c>
      <c r="R54" s="20">
        <v>52</v>
      </c>
    </row>
    <row r="55" spans="1:18" ht="15.75">
      <c r="A55" s="15">
        <v>6</v>
      </c>
      <c r="B55" s="66">
        <v>5113695</v>
      </c>
      <c r="C55" s="19" t="s">
        <v>95</v>
      </c>
      <c r="D55" s="19" t="s">
        <v>96</v>
      </c>
      <c r="E55" s="19" t="s">
        <v>63</v>
      </c>
      <c r="F55" s="20">
        <v>37</v>
      </c>
      <c r="G55" s="18"/>
      <c r="H55" s="18"/>
      <c r="I55" s="18"/>
      <c r="J55" s="18"/>
      <c r="K55" s="19">
        <f t="shared" si="3"/>
        <v>37</v>
      </c>
      <c r="M55" s="78">
        <v>5</v>
      </c>
      <c r="N55" s="19" t="s">
        <v>93</v>
      </c>
      <c r="O55" s="19" t="s">
        <v>94</v>
      </c>
      <c r="P55" s="66" t="s">
        <v>67</v>
      </c>
      <c r="Q55" s="33">
        <v>42</v>
      </c>
      <c r="R55" s="20">
        <v>42</v>
      </c>
    </row>
    <row r="56" spans="1:18" ht="15.75">
      <c r="A56" s="15">
        <v>7</v>
      </c>
      <c r="B56" s="52">
        <v>5113821</v>
      </c>
      <c r="C56" s="22" t="s">
        <v>97</v>
      </c>
      <c r="D56" s="22" t="s">
        <v>96</v>
      </c>
      <c r="E56" s="19" t="s">
        <v>36</v>
      </c>
      <c r="F56" s="20">
        <v>32</v>
      </c>
      <c r="G56" s="19"/>
      <c r="H56" s="19"/>
      <c r="I56" s="19"/>
      <c r="J56" s="19"/>
      <c r="K56" s="19">
        <f t="shared" si="3"/>
        <v>32</v>
      </c>
      <c r="M56" s="78">
        <v>6</v>
      </c>
      <c r="N56" s="19" t="s">
        <v>95</v>
      </c>
      <c r="O56" s="19" t="s">
        <v>96</v>
      </c>
      <c r="P56" s="19" t="s">
        <v>63</v>
      </c>
      <c r="Q56" s="33">
        <v>37</v>
      </c>
      <c r="R56" s="20">
        <v>37</v>
      </c>
    </row>
    <row r="57" spans="1:18" ht="15.75">
      <c r="A57" s="145">
        <v>8</v>
      </c>
      <c r="B57" s="155">
        <v>5113429</v>
      </c>
      <c r="C57" s="158" t="s">
        <v>98</v>
      </c>
      <c r="D57" s="158" t="s">
        <v>99</v>
      </c>
      <c r="E57" s="159" t="s">
        <v>47</v>
      </c>
      <c r="F57" s="156">
        <v>28</v>
      </c>
      <c r="G57" s="149"/>
      <c r="H57" s="149"/>
      <c r="I57" s="149"/>
      <c r="J57" s="149"/>
      <c r="K57" s="149">
        <f t="shared" si="3"/>
        <v>28</v>
      </c>
      <c r="M57" s="51">
        <v>7</v>
      </c>
      <c r="N57" s="22" t="s">
        <v>97</v>
      </c>
      <c r="O57" s="22" t="s">
        <v>96</v>
      </c>
      <c r="P57" s="19" t="s">
        <v>36</v>
      </c>
      <c r="Q57" s="33">
        <v>32</v>
      </c>
      <c r="R57" s="20">
        <v>32</v>
      </c>
    </row>
    <row r="58" spans="1:18" ht="15.75">
      <c r="A58" s="15">
        <v>9</v>
      </c>
      <c r="B58" s="67">
        <v>5113800</v>
      </c>
      <c r="C58" s="34" t="s">
        <v>100</v>
      </c>
      <c r="D58" s="34" t="s">
        <v>60</v>
      </c>
      <c r="E58" s="68" t="s">
        <v>67</v>
      </c>
      <c r="F58" s="20">
        <v>25</v>
      </c>
      <c r="G58" s="19"/>
      <c r="H58" s="19"/>
      <c r="I58" s="19"/>
      <c r="J58" s="19"/>
      <c r="K58" s="19">
        <f t="shared" si="3"/>
        <v>25</v>
      </c>
      <c r="M58" s="160">
        <v>8</v>
      </c>
      <c r="N58" s="158" t="s">
        <v>98</v>
      </c>
      <c r="O58" s="158" t="s">
        <v>99</v>
      </c>
      <c r="P58" s="159" t="s">
        <v>47</v>
      </c>
      <c r="Q58" s="154">
        <v>28</v>
      </c>
      <c r="R58" s="20">
        <v>28</v>
      </c>
    </row>
    <row r="59" spans="1:18" ht="15.75">
      <c r="A59" s="15">
        <v>10</v>
      </c>
      <c r="B59" s="66"/>
      <c r="C59" s="19"/>
      <c r="D59" s="19"/>
      <c r="E59" s="19"/>
      <c r="F59" s="20"/>
      <c r="G59" s="19"/>
      <c r="H59" s="19"/>
      <c r="I59" s="19"/>
      <c r="J59" s="19"/>
      <c r="K59" s="19"/>
      <c r="M59" s="78">
        <v>9</v>
      </c>
      <c r="N59" s="34" t="s">
        <v>100</v>
      </c>
      <c r="O59" s="34" t="s">
        <v>60</v>
      </c>
      <c r="P59" s="68" t="s">
        <v>67</v>
      </c>
      <c r="Q59" s="33">
        <v>25</v>
      </c>
      <c r="R59" s="20">
        <v>25</v>
      </c>
    </row>
    <row r="60" spans="1:18" ht="15.75">
      <c r="A60" s="15">
        <v>11</v>
      </c>
      <c r="B60" s="66"/>
      <c r="C60" s="19"/>
      <c r="D60" s="19"/>
      <c r="E60" s="19"/>
      <c r="F60" s="20"/>
      <c r="G60" s="18"/>
      <c r="H60" s="18"/>
      <c r="I60" s="18"/>
      <c r="J60" s="18"/>
      <c r="K60" s="19"/>
      <c r="M60" s="88">
        <v>10</v>
      </c>
      <c r="N60" s="15"/>
      <c r="O60" s="19"/>
      <c r="P60" s="19"/>
      <c r="Q60" s="95">
        <v>24</v>
      </c>
      <c r="R60" s="20">
        <v>24</v>
      </c>
    </row>
    <row r="61" spans="1:18">
      <c r="M61" s="89"/>
    </row>
    <row r="63" spans="1:18" ht="20.25">
      <c r="B63" s="9"/>
      <c r="C63" s="9" t="s">
        <v>107</v>
      </c>
    </row>
    <row r="64" spans="1:18" ht="15.75" thickBot="1"/>
    <row r="65" spans="1:17" ht="24" thickBot="1">
      <c r="A65" s="133">
        <v>2007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M65" s="83"/>
      <c r="N65" s="84"/>
      <c r="O65" s="84" t="s">
        <v>1</v>
      </c>
      <c r="P65" s="84"/>
      <c r="Q65" s="105"/>
    </row>
    <row r="66" spans="1:17" ht="15.75" customHeight="1">
      <c r="A66" s="114">
        <v>1</v>
      </c>
      <c r="B66" s="90">
        <v>5113423</v>
      </c>
      <c r="C66" s="90" t="s">
        <v>101</v>
      </c>
      <c r="D66" s="90" t="s">
        <v>102</v>
      </c>
      <c r="E66" s="91" t="s">
        <v>36</v>
      </c>
      <c r="F66" s="92">
        <v>100</v>
      </c>
      <c r="G66" s="93"/>
      <c r="H66" s="93"/>
      <c r="I66" s="93"/>
      <c r="J66" s="93"/>
      <c r="K66" s="93">
        <f>SUM(F66:J66)</f>
        <v>100</v>
      </c>
      <c r="Q66" s="104"/>
    </row>
    <row r="67" spans="1:17" ht="15.75" customHeight="1">
      <c r="A67" s="62">
        <v>2</v>
      </c>
      <c r="B67" s="52">
        <v>5113546</v>
      </c>
      <c r="C67" s="52" t="s">
        <v>103</v>
      </c>
      <c r="D67" s="52" t="s">
        <v>104</v>
      </c>
      <c r="E67" s="70" t="s">
        <v>36</v>
      </c>
      <c r="F67" s="53">
        <v>52</v>
      </c>
      <c r="G67" s="53"/>
      <c r="H67" s="53"/>
      <c r="I67" s="53"/>
      <c r="J67" s="53"/>
      <c r="K67" s="53">
        <f>SUM(F67:J67)</f>
        <v>52</v>
      </c>
      <c r="M67" s="85"/>
      <c r="N67" s="85"/>
      <c r="O67" s="86"/>
      <c r="P67" s="86"/>
      <c r="Q67" s="103"/>
    </row>
    <row r="68" spans="1:17" ht="15.75" customHeight="1">
      <c r="A68" s="115">
        <v>3</v>
      </c>
      <c r="B68" s="72">
        <v>5113694</v>
      </c>
      <c r="C68" s="52" t="s">
        <v>105</v>
      </c>
      <c r="D68" s="52" t="s">
        <v>106</v>
      </c>
      <c r="E68" s="73" t="s">
        <v>63</v>
      </c>
      <c r="F68" s="53">
        <v>42</v>
      </c>
      <c r="G68" s="53"/>
      <c r="H68" s="53"/>
      <c r="I68" s="53"/>
      <c r="J68" s="53"/>
      <c r="K68" s="53">
        <f>SUM(F68:J68)</f>
        <v>42</v>
      </c>
      <c r="M68" s="53"/>
      <c r="N68" s="53" t="s">
        <v>4</v>
      </c>
      <c r="O68" s="53" t="s">
        <v>5</v>
      </c>
      <c r="P68" s="53" t="s">
        <v>6</v>
      </c>
      <c r="Q68" s="101" t="s">
        <v>68</v>
      </c>
    </row>
    <row r="69" spans="1:17" ht="15.75">
      <c r="A69" s="89"/>
      <c r="M69" s="78">
        <v>1</v>
      </c>
      <c r="N69" s="52" t="s">
        <v>101</v>
      </c>
      <c r="O69" s="52" t="s">
        <v>102</v>
      </c>
      <c r="P69" s="70" t="s">
        <v>36</v>
      </c>
      <c r="Q69" s="33">
        <v>100</v>
      </c>
    </row>
    <row r="70" spans="1:17" ht="18" customHeight="1">
      <c r="A70" s="116"/>
      <c r="B70" s="133">
        <v>2008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4"/>
      <c r="M70" s="62">
        <v>2</v>
      </c>
      <c r="N70" s="52" t="s">
        <v>108</v>
      </c>
      <c r="O70" s="52" t="s">
        <v>109</v>
      </c>
      <c r="P70" s="52" t="s">
        <v>89</v>
      </c>
      <c r="Q70" s="33">
        <v>80</v>
      </c>
    </row>
    <row r="71" spans="1:17" ht="15.75">
      <c r="A71" s="78">
        <v>1</v>
      </c>
      <c r="B71" s="52">
        <v>5112941</v>
      </c>
      <c r="C71" s="52" t="s">
        <v>108</v>
      </c>
      <c r="D71" s="52" t="s">
        <v>109</v>
      </c>
      <c r="E71" s="52" t="s">
        <v>89</v>
      </c>
      <c r="F71" s="18">
        <v>80</v>
      </c>
      <c r="G71" s="18"/>
      <c r="H71" s="18"/>
      <c r="I71" s="18"/>
      <c r="J71" s="18"/>
      <c r="K71" s="106">
        <f t="shared" ref="K71:K77" si="4">SUM(F71:J71)</f>
        <v>80</v>
      </c>
      <c r="L71" s="107"/>
      <c r="M71" s="165">
        <v>3</v>
      </c>
      <c r="N71" s="146" t="s">
        <v>110</v>
      </c>
      <c r="O71" s="146" t="s">
        <v>111</v>
      </c>
      <c r="P71" s="161" t="s">
        <v>47</v>
      </c>
      <c r="Q71" s="154">
        <v>65</v>
      </c>
    </row>
    <row r="72" spans="1:17" ht="15.75">
      <c r="A72" s="160">
        <v>2</v>
      </c>
      <c r="B72" s="146">
        <v>5113309</v>
      </c>
      <c r="C72" s="146" t="s">
        <v>110</v>
      </c>
      <c r="D72" s="146" t="s">
        <v>111</v>
      </c>
      <c r="E72" s="161" t="s">
        <v>47</v>
      </c>
      <c r="F72" s="162">
        <v>65</v>
      </c>
      <c r="G72" s="152"/>
      <c r="H72" s="152"/>
      <c r="I72" s="152"/>
      <c r="J72" s="152"/>
      <c r="K72" s="149">
        <f t="shared" si="4"/>
        <v>65</v>
      </c>
      <c r="M72" s="51">
        <v>4</v>
      </c>
      <c r="N72" s="52" t="s">
        <v>103</v>
      </c>
      <c r="O72" s="52" t="s">
        <v>104</v>
      </c>
      <c r="P72" s="70" t="s">
        <v>36</v>
      </c>
      <c r="Q72" s="33">
        <v>52</v>
      </c>
    </row>
    <row r="73" spans="1:17" ht="15.75">
      <c r="A73" s="78">
        <v>3</v>
      </c>
      <c r="B73" s="52">
        <v>5113332</v>
      </c>
      <c r="C73" s="52" t="s">
        <v>112</v>
      </c>
      <c r="D73" s="52" t="s">
        <v>113</v>
      </c>
      <c r="E73" s="70" t="s">
        <v>114</v>
      </c>
      <c r="F73" s="18">
        <v>37</v>
      </c>
      <c r="G73" s="18"/>
      <c r="H73" s="18"/>
      <c r="I73" s="18"/>
      <c r="J73" s="18"/>
      <c r="K73" s="53">
        <f t="shared" si="4"/>
        <v>37</v>
      </c>
      <c r="M73" s="78">
        <v>5</v>
      </c>
      <c r="N73" s="52" t="s">
        <v>105</v>
      </c>
      <c r="O73" s="52" t="s">
        <v>106</v>
      </c>
      <c r="P73" s="73" t="s">
        <v>63</v>
      </c>
      <c r="Q73" s="33">
        <v>42</v>
      </c>
    </row>
    <row r="74" spans="1:17" ht="15.75">
      <c r="A74" s="160">
        <v>4</v>
      </c>
      <c r="B74" s="155">
        <v>5113870</v>
      </c>
      <c r="C74" s="163" t="s">
        <v>115</v>
      </c>
      <c r="D74" s="164" t="s">
        <v>116</v>
      </c>
      <c r="E74" s="164" t="s">
        <v>47</v>
      </c>
      <c r="F74" s="152">
        <v>32</v>
      </c>
      <c r="G74" s="152"/>
      <c r="H74" s="152"/>
      <c r="I74" s="152"/>
      <c r="J74" s="152"/>
      <c r="K74" s="149">
        <f t="shared" si="4"/>
        <v>32</v>
      </c>
      <c r="M74" s="78">
        <v>6</v>
      </c>
      <c r="N74" s="52" t="s">
        <v>112</v>
      </c>
      <c r="O74" s="52" t="s">
        <v>113</v>
      </c>
      <c r="P74" s="70" t="s">
        <v>114</v>
      </c>
      <c r="Q74" s="33">
        <v>37</v>
      </c>
    </row>
    <row r="75" spans="1:17" ht="15.75">
      <c r="A75" s="160">
        <v>5</v>
      </c>
      <c r="B75" s="155">
        <v>5113869</v>
      </c>
      <c r="C75" s="163" t="s">
        <v>115</v>
      </c>
      <c r="D75" s="164" t="s">
        <v>117</v>
      </c>
      <c r="E75" s="164" t="s">
        <v>47</v>
      </c>
      <c r="F75" s="152">
        <v>28</v>
      </c>
      <c r="G75" s="152"/>
      <c r="H75" s="152"/>
      <c r="I75" s="152"/>
      <c r="J75" s="152"/>
      <c r="K75" s="149">
        <f t="shared" si="4"/>
        <v>28</v>
      </c>
      <c r="M75" s="145">
        <v>7</v>
      </c>
      <c r="N75" s="163" t="s">
        <v>115</v>
      </c>
      <c r="O75" s="164" t="s">
        <v>116</v>
      </c>
      <c r="P75" s="164" t="s">
        <v>47</v>
      </c>
      <c r="Q75" s="154">
        <v>32</v>
      </c>
    </row>
    <row r="76" spans="1:17" ht="15.75">
      <c r="A76" s="78">
        <v>6</v>
      </c>
      <c r="B76" s="52">
        <v>5113600</v>
      </c>
      <c r="C76" s="52" t="s">
        <v>118</v>
      </c>
      <c r="D76" s="52" t="s">
        <v>119</v>
      </c>
      <c r="E76" s="70" t="s">
        <v>114</v>
      </c>
      <c r="F76" s="18">
        <v>25</v>
      </c>
      <c r="G76" s="18"/>
      <c r="H76" s="18"/>
      <c r="I76" s="18"/>
      <c r="J76" s="18"/>
      <c r="K76" s="53">
        <f t="shared" si="4"/>
        <v>25</v>
      </c>
      <c r="M76" s="160">
        <v>8</v>
      </c>
      <c r="N76" s="163" t="s">
        <v>115</v>
      </c>
      <c r="O76" s="164" t="s">
        <v>117</v>
      </c>
      <c r="P76" s="164" t="s">
        <v>47</v>
      </c>
      <c r="Q76" s="154">
        <v>28</v>
      </c>
    </row>
    <row r="77" spans="1:17" ht="15.75">
      <c r="A77" s="78">
        <v>7</v>
      </c>
      <c r="B77" s="26">
        <v>5113745</v>
      </c>
      <c r="C77" s="75" t="s">
        <v>120</v>
      </c>
      <c r="D77" s="75" t="s">
        <v>121</v>
      </c>
      <c r="E77" s="52" t="s">
        <v>58</v>
      </c>
      <c r="F77" s="18">
        <v>24</v>
      </c>
      <c r="G77" s="18"/>
      <c r="H77" s="18"/>
      <c r="I77" s="18"/>
      <c r="J77" s="76"/>
      <c r="K77" s="53">
        <f t="shared" si="4"/>
        <v>24</v>
      </c>
      <c r="M77" s="78">
        <v>9</v>
      </c>
      <c r="N77" s="52" t="s">
        <v>118</v>
      </c>
      <c r="O77" s="52" t="s">
        <v>119</v>
      </c>
      <c r="P77" s="70" t="s">
        <v>114</v>
      </c>
      <c r="Q77" s="33">
        <v>25</v>
      </c>
    </row>
    <row r="78" spans="1:17" ht="15.75">
      <c r="A78" s="78">
        <v>8</v>
      </c>
      <c r="B78" s="77">
        <v>5113530</v>
      </c>
      <c r="C78" s="16" t="s">
        <v>122</v>
      </c>
      <c r="D78" s="16" t="s">
        <v>123</v>
      </c>
      <c r="E78" s="16" t="s">
        <v>36</v>
      </c>
      <c r="F78" s="18"/>
      <c r="G78" s="18"/>
      <c r="H78" s="18"/>
      <c r="I78" s="18"/>
      <c r="J78" s="18"/>
      <c r="K78" s="53"/>
      <c r="M78" s="78">
        <v>10</v>
      </c>
      <c r="N78" s="75" t="s">
        <v>120</v>
      </c>
      <c r="O78" s="75" t="s">
        <v>121</v>
      </c>
      <c r="P78" s="52" t="s">
        <v>58</v>
      </c>
      <c r="Q78" s="33">
        <v>24</v>
      </c>
    </row>
    <row r="79" spans="1:17" ht="15.75">
      <c r="M79" s="62">
        <v>11</v>
      </c>
      <c r="N79" s="16" t="s">
        <v>124</v>
      </c>
      <c r="O79" s="53" t="s">
        <v>125</v>
      </c>
      <c r="P79" s="53" t="s">
        <v>114</v>
      </c>
      <c r="Q79" s="33">
        <v>23</v>
      </c>
    </row>
    <row r="80" spans="1:17" ht="15.75" customHeight="1">
      <c r="A80" s="117"/>
      <c r="B80" s="79"/>
      <c r="C80" s="80" t="s">
        <v>84</v>
      </c>
      <c r="D80" s="80"/>
      <c r="E80" s="80"/>
      <c r="F80" s="81"/>
      <c r="G80" s="81"/>
      <c r="H80" s="81"/>
      <c r="I80" s="81"/>
      <c r="J80" s="81"/>
      <c r="K80" s="82"/>
      <c r="M80" s="51">
        <v>12</v>
      </c>
      <c r="N80" s="54"/>
      <c r="O80" s="54"/>
      <c r="P80" s="16"/>
      <c r="Q80" s="33">
        <v>22</v>
      </c>
    </row>
    <row r="81" spans="1:19" ht="15.75">
      <c r="A81" s="78">
        <v>1</v>
      </c>
      <c r="B81" s="77">
        <v>5113875</v>
      </c>
      <c r="C81" s="16" t="s">
        <v>124</v>
      </c>
      <c r="D81" s="53" t="s">
        <v>125</v>
      </c>
      <c r="E81" s="53" t="s">
        <v>114</v>
      </c>
      <c r="F81" s="74">
        <v>23</v>
      </c>
      <c r="G81" s="17"/>
      <c r="H81" s="53"/>
      <c r="I81" s="53"/>
      <c r="J81" s="53"/>
      <c r="K81" s="71">
        <f>SUM(F81:J81)</f>
        <v>23</v>
      </c>
      <c r="M81" s="78">
        <v>13</v>
      </c>
      <c r="N81" s="54"/>
      <c r="O81" s="54"/>
      <c r="P81" s="87"/>
      <c r="Q81" s="33">
        <v>17</v>
      </c>
    </row>
    <row r="82" spans="1:19">
      <c r="A82" s="78">
        <v>2</v>
      </c>
      <c r="B82" s="54"/>
      <c r="C82" s="53"/>
      <c r="D82" s="53"/>
      <c r="E82" s="53"/>
      <c r="F82" s="74"/>
      <c r="G82" s="18"/>
      <c r="H82" s="18"/>
      <c r="I82" s="18"/>
      <c r="J82" s="18"/>
      <c r="K82" s="53"/>
    </row>
    <row r="83" spans="1:19">
      <c r="A83" s="78">
        <v>3</v>
      </c>
      <c r="B83" s="54"/>
      <c r="C83" s="53"/>
      <c r="D83" s="53"/>
      <c r="E83" s="53"/>
      <c r="F83" s="18"/>
      <c r="G83" s="18"/>
      <c r="H83" s="18"/>
      <c r="I83" s="18"/>
      <c r="J83" s="18"/>
      <c r="K83" s="53"/>
    </row>
    <row r="86" spans="1:19" ht="20.25">
      <c r="A86" s="109"/>
      <c r="B86" s="9"/>
      <c r="C86" s="9" t="s">
        <v>126</v>
      </c>
      <c r="E86" s="4"/>
      <c r="F86" s="4"/>
      <c r="G86" s="5"/>
      <c r="H86" s="5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21">
      <c r="A87" s="109"/>
      <c r="B87" s="4"/>
      <c r="C87" s="63"/>
      <c r="D87" s="4"/>
      <c r="E87" s="4"/>
      <c r="F87" s="4"/>
      <c r="G87" s="5"/>
      <c r="H87" s="5"/>
      <c r="I87" s="4"/>
      <c r="J87" s="4"/>
      <c r="K87" s="4"/>
      <c r="L87" s="4"/>
      <c r="M87" s="130"/>
      <c r="N87" s="131" t="s">
        <v>1</v>
      </c>
      <c r="O87" s="131"/>
      <c r="P87" s="69"/>
      <c r="Q87" s="132"/>
      <c r="R87" s="4"/>
      <c r="S87" s="4"/>
    </row>
    <row r="88" spans="1:19" ht="21">
      <c r="A88" s="108" t="s">
        <v>64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19"/>
      <c r="L88" s="42"/>
      <c r="M88" s="4"/>
      <c r="N88" s="4"/>
      <c r="O88" s="4"/>
      <c r="P88" s="4"/>
      <c r="Q88" s="4"/>
    </row>
    <row r="89" spans="1:19">
      <c r="A89" s="11" t="s">
        <v>2</v>
      </c>
      <c r="B89" s="44" t="s">
        <v>3</v>
      </c>
      <c r="C89" s="12" t="s">
        <v>4</v>
      </c>
      <c r="D89" s="12" t="s">
        <v>5</v>
      </c>
      <c r="E89" s="12" t="s">
        <v>6</v>
      </c>
      <c r="F89" s="12" t="s">
        <v>7</v>
      </c>
      <c r="G89" s="12" t="s">
        <v>8</v>
      </c>
      <c r="H89" s="12" t="s">
        <v>9</v>
      </c>
      <c r="I89" s="12" t="s">
        <v>10</v>
      </c>
      <c r="J89" s="12" t="s">
        <v>11</v>
      </c>
      <c r="K89" s="118" t="s">
        <v>12</v>
      </c>
      <c r="M89" s="4"/>
      <c r="N89" s="4"/>
      <c r="O89" s="4"/>
      <c r="P89" s="4"/>
      <c r="Q89" s="4"/>
    </row>
    <row r="90" spans="1:19">
      <c r="A90" s="5"/>
      <c r="B90" s="63"/>
      <c r="C90" s="4"/>
      <c r="D90" s="4"/>
      <c r="E90" s="4"/>
      <c r="F90" s="5"/>
      <c r="G90" s="4"/>
      <c r="H90" s="4"/>
      <c r="I90" s="4"/>
      <c r="J90" s="4"/>
      <c r="K90" s="4"/>
      <c r="M90" s="19"/>
      <c r="N90" s="19" t="s">
        <v>4</v>
      </c>
      <c r="O90" s="19" t="s">
        <v>5</v>
      </c>
      <c r="P90" s="19" t="s">
        <v>6</v>
      </c>
      <c r="Q90" s="19" t="s">
        <v>68</v>
      </c>
    </row>
    <row r="91" spans="1:19" ht="15.75">
      <c r="A91" s="15">
        <v>1</v>
      </c>
      <c r="B91" s="52">
        <v>5111647</v>
      </c>
      <c r="C91" s="32" t="s">
        <v>50</v>
      </c>
      <c r="D91" s="32" t="s">
        <v>127</v>
      </c>
      <c r="E91" s="32" t="s">
        <v>128</v>
      </c>
      <c r="F91" s="17">
        <v>200</v>
      </c>
      <c r="G91" s="18"/>
      <c r="H91" s="18"/>
      <c r="I91" s="18"/>
      <c r="J91" s="18"/>
      <c r="K91" s="19">
        <f t="shared" ref="K91:K104" si="5">SUM(F91:J91)</f>
        <v>200</v>
      </c>
      <c r="M91" s="15">
        <v>1</v>
      </c>
      <c r="N91" s="32" t="s">
        <v>50</v>
      </c>
      <c r="O91" s="32" t="s">
        <v>127</v>
      </c>
      <c r="P91" s="32" t="s">
        <v>128</v>
      </c>
      <c r="Q91" s="17">
        <v>200</v>
      </c>
    </row>
    <row r="92" spans="1:19" ht="15.75">
      <c r="A92" s="15">
        <v>2</v>
      </c>
      <c r="B92" s="52">
        <v>9141616</v>
      </c>
      <c r="C92" s="52" t="s">
        <v>24</v>
      </c>
      <c r="D92" s="52" t="s">
        <v>129</v>
      </c>
      <c r="E92" s="32" t="s">
        <v>36</v>
      </c>
      <c r="F92" s="17">
        <v>180</v>
      </c>
      <c r="G92" s="19"/>
      <c r="H92" s="19"/>
      <c r="I92" s="19"/>
      <c r="J92" s="19"/>
      <c r="K92" s="19">
        <f t="shared" si="5"/>
        <v>180</v>
      </c>
      <c r="M92" s="15">
        <v>2</v>
      </c>
      <c r="N92" s="52" t="s">
        <v>24</v>
      </c>
      <c r="O92" s="52" t="s">
        <v>129</v>
      </c>
      <c r="P92" s="32" t="s">
        <v>36</v>
      </c>
      <c r="Q92" s="17">
        <v>180</v>
      </c>
    </row>
    <row r="93" spans="1:19" ht="15.75">
      <c r="A93" s="15">
        <v>3</v>
      </c>
      <c r="B93" s="75">
        <v>5112846</v>
      </c>
      <c r="C93" s="32" t="s">
        <v>130</v>
      </c>
      <c r="D93" s="32" t="s">
        <v>131</v>
      </c>
      <c r="E93" s="22" t="s">
        <v>36</v>
      </c>
      <c r="F93" s="17">
        <v>165</v>
      </c>
      <c r="G93" s="19"/>
      <c r="H93" s="19"/>
      <c r="I93" s="19"/>
      <c r="J93" s="19"/>
      <c r="K93" s="19">
        <f t="shared" si="5"/>
        <v>165</v>
      </c>
      <c r="M93" s="15">
        <v>3</v>
      </c>
      <c r="N93" s="32" t="s">
        <v>130</v>
      </c>
      <c r="O93" s="32" t="s">
        <v>131</v>
      </c>
      <c r="P93" s="22" t="s">
        <v>36</v>
      </c>
      <c r="Q93" s="17">
        <v>165</v>
      </c>
    </row>
    <row r="94" spans="1:19" ht="15.75">
      <c r="A94" s="15">
        <v>4</v>
      </c>
      <c r="B94" s="75">
        <v>5111958</v>
      </c>
      <c r="C94" s="32" t="s">
        <v>132</v>
      </c>
      <c r="D94" s="32" t="s">
        <v>133</v>
      </c>
      <c r="E94" s="22" t="s">
        <v>36</v>
      </c>
      <c r="F94" s="17">
        <v>150</v>
      </c>
      <c r="G94" s="19"/>
      <c r="H94" s="19"/>
      <c r="I94" s="19"/>
      <c r="J94" s="19"/>
      <c r="K94" s="19">
        <f t="shared" si="5"/>
        <v>150</v>
      </c>
      <c r="M94" s="15">
        <v>4</v>
      </c>
      <c r="N94" s="32" t="s">
        <v>132</v>
      </c>
      <c r="O94" s="32" t="s">
        <v>133</v>
      </c>
      <c r="P94" s="22" t="s">
        <v>36</v>
      </c>
      <c r="Q94" s="17">
        <v>150</v>
      </c>
    </row>
    <row r="95" spans="1:19" ht="15.75">
      <c r="A95" s="15">
        <v>5</v>
      </c>
      <c r="B95" s="75">
        <v>5113500</v>
      </c>
      <c r="C95" s="32" t="s">
        <v>134</v>
      </c>
      <c r="D95" s="32" t="s">
        <v>135</v>
      </c>
      <c r="E95" s="22" t="s">
        <v>43</v>
      </c>
      <c r="F95" s="17">
        <v>140</v>
      </c>
      <c r="G95" s="19"/>
      <c r="H95" s="19"/>
      <c r="I95" s="19"/>
      <c r="J95" s="19"/>
      <c r="K95" s="19">
        <f t="shared" si="5"/>
        <v>140</v>
      </c>
      <c r="M95" s="15">
        <v>5</v>
      </c>
      <c r="N95" s="32" t="s">
        <v>134</v>
      </c>
      <c r="O95" s="32" t="s">
        <v>135</v>
      </c>
      <c r="P95" s="22" t="s">
        <v>43</v>
      </c>
      <c r="Q95" s="17">
        <v>140</v>
      </c>
    </row>
    <row r="96" spans="1:19" ht="15.75">
      <c r="A96" s="15">
        <v>6</v>
      </c>
      <c r="B96" s="75">
        <v>5112419</v>
      </c>
      <c r="C96" s="32" t="s">
        <v>136</v>
      </c>
      <c r="D96" s="32" t="s">
        <v>137</v>
      </c>
      <c r="E96" s="22" t="s">
        <v>138</v>
      </c>
      <c r="F96" s="17">
        <v>135</v>
      </c>
      <c r="G96" s="19"/>
      <c r="H96" s="19"/>
      <c r="I96" s="19"/>
      <c r="J96" s="19"/>
      <c r="K96" s="19">
        <f t="shared" si="5"/>
        <v>135</v>
      </c>
      <c r="M96" s="15">
        <v>6</v>
      </c>
      <c r="N96" s="32" t="s">
        <v>136</v>
      </c>
      <c r="O96" s="32" t="s">
        <v>137</v>
      </c>
      <c r="P96" s="22" t="s">
        <v>138</v>
      </c>
      <c r="Q96" s="17">
        <v>135</v>
      </c>
    </row>
    <row r="97" spans="1:18" ht="15.75">
      <c r="A97" s="15">
        <v>7</v>
      </c>
      <c r="B97" s="52">
        <v>5113499</v>
      </c>
      <c r="C97" s="27" t="s">
        <v>139</v>
      </c>
      <c r="D97" s="27" t="s">
        <v>140</v>
      </c>
      <c r="E97" s="22" t="s">
        <v>43</v>
      </c>
      <c r="F97" s="17">
        <v>130</v>
      </c>
      <c r="G97" s="19"/>
      <c r="H97" s="19"/>
      <c r="I97" s="19"/>
      <c r="J97" s="19"/>
      <c r="K97" s="19">
        <f t="shared" si="5"/>
        <v>130</v>
      </c>
      <c r="M97" s="15">
        <v>7</v>
      </c>
      <c r="N97" s="27" t="s">
        <v>139</v>
      </c>
      <c r="O97" s="27" t="s">
        <v>140</v>
      </c>
      <c r="P97" s="22" t="s">
        <v>43</v>
      </c>
      <c r="Q97" s="17">
        <v>130</v>
      </c>
    </row>
    <row r="98" spans="1:18" ht="15.75">
      <c r="A98" s="15">
        <v>8</v>
      </c>
      <c r="B98" s="67">
        <v>5113092</v>
      </c>
      <c r="C98" s="16" t="s">
        <v>141</v>
      </c>
      <c r="D98" s="16" t="s">
        <v>142</v>
      </c>
      <c r="E98" s="16" t="s">
        <v>18</v>
      </c>
      <c r="F98" s="58">
        <v>125</v>
      </c>
      <c r="G98" s="18"/>
      <c r="H98" s="18"/>
      <c r="I98" s="18"/>
      <c r="J98" s="18"/>
      <c r="K98" s="18">
        <f t="shared" si="5"/>
        <v>125</v>
      </c>
      <c r="M98" s="15">
        <v>8</v>
      </c>
      <c r="N98" s="16" t="s">
        <v>141</v>
      </c>
      <c r="O98" s="16" t="s">
        <v>142</v>
      </c>
      <c r="P98" s="16" t="s">
        <v>18</v>
      </c>
      <c r="Q98" s="17">
        <v>125</v>
      </c>
    </row>
    <row r="99" spans="1:18" ht="15.75">
      <c r="A99" s="15">
        <v>9</v>
      </c>
      <c r="B99" s="75">
        <v>5113138</v>
      </c>
      <c r="C99" s="32" t="s">
        <v>143</v>
      </c>
      <c r="D99" s="32" t="s">
        <v>127</v>
      </c>
      <c r="E99" s="22" t="s">
        <v>43</v>
      </c>
      <c r="F99" s="17">
        <v>122</v>
      </c>
      <c r="G99" s="19"/>
      <c r="H99" s="19"/>
      <c r="I99" s="19"/>
      <c r="J99" s="19"/>
      <c r="K99" s="19">
        <f t="shared" si="5"/>
        <v>122</v>
      </c>
      <c r="M99" s="15">
        <v>9</v>
      </c>
      <c r="N99" s="32" t="s">
        <v>143</v>
      </c>
      <c r="O99" s="32" t="s">
        <v>127</v>
      </c>
      <c r="P99" s="22" t="s">
        <v>43</v>
      </c>
      <c r="Q99" s="17">
        <v>122</v>
      </c>
    </row>
    <row r="100" spans="1:18" ht="15.75">
      <c r="A100" s="145">
        <v>10</v>
      </c>
      <c r="B100" s="146">
        <v>5112995</v>
      </c>
      <c r="C100" s="146" t="s">
        <v>144</v>
      </c>
      <c r="D100" s="146" t="s">
        <v>145</v>
      </c>
      <c r="E100" s="147" t="s">
        <v>47</v>
      </c>
      <c r="F100" s="148">
        <v>119</v>
      </c>
      <c r="G100" s="149"/>
      <c r="H100" s="149"/>
      <c r="I100" s="149"/>
      <c r="J100" s="149"/>
      <c r="K100" s="149">
        <f t="shared" si="5"/>
        <v>119</v>
      </c>
      <c r="M100" s="145">
        <v>10</v>
      </c>
      <c r="N100" s="146" t="s">
        <v>144</v>
      </c>
      <c r="O100" s="146" t="s">
        <v>145</v>
      </c>
      <c r="P100" s="147" t="s">
        <v>47</v>
      </c>
      <c r="Q100" s="148">
        <v>119</v>
      </c>
    </row>
    <row r="101" spans="1:18" ht="15.75">
      <c r="A101" s="15">
        <v>11</v>
      </c>
      <c r="B101" s="52">
        <v>5112642</v>
      </c>
      <c r="C101" s="52" t="s">
        <v>146</v>
      </c>
      <c r="D101" s="52" t="s">
        <v>147</v>
      </c>
      <c r="E101" s="32" t="s">
        <v>114</v>
      </c>
      <c r="F101" s="17">
        <v>117</v>
      </c>
      <c r="G101" s="19"/>
      <c r="H101" s="19"/>
      <c r="I101" s="19"/>
      <c r="J101" s="19"/>
      <c r="K101" s="19">
        <f t="shared" si="5"/>
        <v>117</v>
      </c>
      <c r="M101" s="110">
        <v>11</v>
      </c>
      <c r="N101" s="52" t="s">
        <v>146</v>
      </c>
      <c r="O101" s="52" t="s">
        <v>147</v>
      </c>
      <c r="P101" s="32" t="s">
        <v>114</v>
      </c>
      <c r="Q101" s="17">
        <v>117</v>
      </c>
    </row>
    <row r="102" spans="1:18" ht="15.75">
      <c r="A102" s="15">
        <v>12</v>
      </c>
      <c r="B102" s="52">
        <v>5113678</v>
      </c>
      <c r="C102" s="52" t="s">
        <v>71</v>
      </c>
      <c r="D102" s="52" t="s">
        <v>148</v>
      </c>
      <c r="E102" s="32" t="s">
        <v>67</v>
      </c>
      <c r="F102" s="17">
        <v>115</v>
      </c>
      <c r="G102" s="19"/>
      <c r="H102" s="19"/>
      <c r="I102" s="19"/>
      <c r="J102" s="19"/>
      <c r="K102" s="19">
        <f t="shared" si="5"/>
        <v>115</v>
      </c>
      <c r="M102" s="110">
        <v>12</v>
      </c>
      <c r="N102" s="52" t="s">
        <v>71</v>
      </c>
      <c r="O102" s="52" t="s">
        <v>148</v>
      </c>
      <c r="P102" s="32" t="s">
        <v>67</v>
      </c>
      <c r="Q102" s="17">
        <v>115</v>
      </c>
    </row>
    <row r="103" spans="1:18" ht="15.75">
      <c r="A103" s="15">
        <v>13</v>
      </c>
      <c r="B103" s="67">
        <v>5113886</v>
      </c>
      <c r="C103" s="16" t="s">
        <v>149</v>
      </c>
      <c r="D103" s="16" t="s">
        <v>150</v>
      </c>
      <c r="E103" s="16" t="s">
        <v>151</v>
      </c>
      <c r="F103" s="17">
        <v>113</v>
      </c>
      <c r="G103" s="19"/>
      <c r="H103" s="19"/>
      <c r="I103" s="19"/>
      <c r="J103" s="19"/>
      <c r="K103" s="19">
        <f t="shared" si="5"/>
        <v>113</v>
      </c>
      <c r="M103" s="110">
        <v>13</v>
      </c>
      <c r="N103" s="16" t="s">
        <v>149</v>
      </c>
      <c r="O103" s="16" t="s">
        <v>150</v>
      </c>
      <c r="P103" s="16" t="s">
        <v>151</v>
      </c>
      <c r="Q103" s="17">
        <v>113</v>
      </c>
    </row>
    <row r="104" spans="1:18" ht="15.75">
      <c r="A104" s="25">
        <v>14</v>
      </c>
      <c r="B104" s="52">
        <v>5113411</v>
      </c>
      <c r="C104" s="52" t="s">
        <v>152</v>
      </c>
      <c r="D104" s="52" t="s">
        <v>153</v>
      </c>
      <c r="E104" s="22" t="s">
        <v>58</v>
      </c>
      <c r="F104" s="17">
        <v>111</v>
      </c>
      <c r="G104" s="19"/>
      <c r="H104" s="19"/>
      <c r="I104" s="19"/>
      <c r="J104" s="19"/>
      <c r="K104" s="19">
        <f t="shared" si="5"/>
        <v>111</v>
      </c>
      <c r="M104" s="121">
        <v>14</v>
      </c>
      <c r="N104" s="122" t="s">
        <v>152</v>
      </c>
      <c r="O104" s="122" t="s">
        <v>153</v>
      </c>
      <c r="P104" s="123" t="s">
        <v>58</v>
      </c>
      <c r="Q104" s="115">
        <v>111</v>
      </c>
    </row>
    <row r="105" spans="1:18" ht="15.75">
      <c r="A105" s="43"/>
      <c r="B105" s="6"/>
      <c r="C105" s="63"/>
      <c r="D105" s="4"/>
      <c r="E105" s="4"/>
      <c r="F105" s="4"/>
      <c r="G105" s="5"/>
      <c r="H105" s="111"/>
      <c r="I105" s="6"/>
      <c r="J105" s="6"/>
      <c r="K105" s="6"/>
      <c r="L105" s="6"/>
      <c r="M105" s="64"/>
      <c r="N105" s="128"/>
      <c r="O105" s="128"/>
      <c r="P105" s="41"/>
      <c r="Q105" s="129"/>
      <c r="R105" s="120">
        <v>111</v>
      </c>
    </row>
    <row r="106" spans="1:18" ht="15.75">
      <c r="A106" s="43"/>
      <c r="B106" s="6"/>
      <c r="C106" s="63"/>
      <c r="D106" s="4"/>
      <c r="E106" s="4"/>
      <c r="F106" s="4"/>
      <c r="G106" s="5"/>
      <c r="H106" s="111"/>
      <c r="I106" s="6"/>
      <c r="J106" s="6"/>
      <c r="K106" s="6"/>
      <c r="L106" s="6"/>
      <c r="M106" s="124"/>
      <c r="N106" s="125"/>
      <c r="O106" s="125"/>
      <c r="P106" s="127"/>
      <c r="Q106" s="126"/>
      <c r="R106" s="120">
        <v>109</v>
      </c>
    </row>
    <row r="107" spans="1:18" ht="15.75">
      <c r="A107" s="43"/>
      <c r="B107" s="6"/>
      <c r="C107" s="63"/>
      <c r="D107" s="4"/>
      <c r="E107" s="4"/>
      <c r="F107" s="4"/>
      <c r="G107" s="5"/>
      <c r="H107" s="112"/>
      <c r="I107" s="23"/>
      <c r="J107" s="23"/>
      <c r="K107" s="23"/>
      <c r="L107" s="23"/>
      <c r="R107" s="17">
        <v>107</v>
      </c>
    </row>
    <row r="108" spans="1:18">
      <c r="A108" s="43"/>
      <c r="B108" s="6"/>
      <c r="C108" s="63"/>
      <c r="D108" s="4"/>
      <c r="E108" s="4"/>
      <c r="F108" s="4"/>
      <c r="G108" s="5"/>
      <c r="H108" s="14"/>
      <c r="I108" s="6"/>
      <c r="J108" s="6"/>
      <c r="K108" s="6"/>
      <c r="L108" s="6"/>
      <c r="M108" s="6"/>
      <c r="N108" s="6"/>
    </row>
  </sheetData>
  <mergeCells count="6">
    <mergeCell ref="A65:K65"/>
    <mergeCell ref="B70:L70"/>
    <mergeCell ref="A4:J4"/>
    <mergeCell ref="M4:R4"/>
    <mergeCell ref="M31:R31"/>
    <mergeCell ref="N47:R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dominque</dc:creator>
  <cp:lastModifiedBy>Voltaire</cp:lastModifiedBy>
  <cp:lastPrinted>2017-10-22T08:20:29Z</cp:lastPrinted>
  <dcterms:created xsi:type="dcterms:W3CDTF">2017-10-22T07:57:23Z</dcterms:created>
  <dcterms:modified xsi:type="dcterms:W3CDTF">2017-10-22T08:59:52Z</dcterms:modified>
</cp:coreProperties>
</file>